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25" windowWidth="14805" windowHeight="6990" tabRatio="813"/>
  </bookViews>
  <sheets>
    <sheet name="МИ 2022" sheetId="14" r:id="rId1"/>
  </sheets>
  <definedNames>
    <definedName name="_xlnm._FilterDatabase" localSheetId="0" hidden="1">'МИ 2022'!$A$7:$K$20</definedName>
    <definedName name="_xlnm.Print_Titles" localSheetId="0">'МИ 2022'!$6:$7</definedName>
    <definedName name="_xlnm.Print_Area" localSheetId="0">'МИ 2022'!$A$1:$M$22</definedName>
  </definedNames>
  <calcPr calcId="145621" refMode="R1C1"/>
</workbook>
</file>

<file path=xl/calcChain.xml><?xml version="1.0" encoding="utf-8"?>
<calcChain xmlns="http://schemas.openxmlformats.org/spreadsheetml/2006/main">
  <c r="H10" i="14" l="1"/>
  <c r="H11" i="14"/>
  <c r="H12" i="14"/>
  <c r="H13" i="14"/>
  <c r="H14" i="14"/>
  <c r="H15" i="14"/>
  <c r="H16" i="14"/>
  <c r="H17" i="14"/>
  <c r="H18" i="14"/>
  <c r="H19" i="14"/>
  <c r="H20" i="14"/>
  <c r="H21" i="14"/>
  <c r="H9" i="14" l="1"/>
</calcChain>
</file>

<file path=xl/sharedStrings.xml><?xml version="1.0" encoding="utf-8"?>
<sst xmlns="http://schemas.openxmlformats.org/spreadsheetml/2006/main" count="135" uniqueCount="52">
  <si>
    <t>Ед. изм.</t>
  </si>
  <si>
    <t>Характеристика</t>
  </si>
  <si>
    <t>Наименования</t>
  </si>
  <si>
    <t>Сумма на 2022 г.</t>
  </si>
  <si>
    <t>КГП "Центральная больница города Темиртау"</t>
  </si>
  <si>
    <t xml:space="preserve">Потребность на медицинские изделия на 2022 год </t>
  </si>
  <si>
    <t xml:space="preserve">Планируемая цена </t>
  </si>
  <si>
    <t>Место поставки/условия поставки</t>
  </si>
  <si>
    <t>Сроки поставки</t>
  </si>
  <si>
    <t>Место представления (приема) документов</t>
  </si>
  <si>
    <t>Окончательный срок подачи ценовых предложений</t>
  </si>
  <si>
    <t>Дата, время и место вскрытия конвертов с ЦП</t>
  </si>
  <si>
    <t>КГП "Центральная больница города Темиртау"  г.Темиртау                     ул. Чайковского, 22 /DDP</t>
  </si>
  <si>
    <t>Согласно графика поставки утвержденного сторонами</t>
  </si>
  <si>
    <t>КГП "Центральная больница города Темиртау"  г.Темиртау                                   ул. Чайковского, 22                                1 этаж (вызов бухгалтерии)/ 4 этаж бухгалтерия</t>
  </si>
  <si>
    <t xml:space="preserve">Количество </t>
  </si>
  <si>
    <t>Наименование и адрес заказчика</t>
  </si>
  <si>
    <t>КГП "Центральная больница города Темиртау"  г.Темиртау                               ул. Чайковского, 22</t>
  </si>
  <si>
    <t>№ лота</t>
  </si>
  <si>
    <t>штука</t>
  </si>
  <si>
    <t>Объявление о закупе медицинских изделий способом запроса ценовых предложений</t>
  </si>
  <si>
    <t>Стент хирургический ECO, в наборе. Мочеточниковый стент ЕСО, закрытого типа, с проводником, изготовлен и термопластичного материала (полиуретан), что обеспечивает комфорт для пациента, голубого цвета.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спиралевидно по всей длине стента. Линия для определения направления загиба конца стента по всей длине. Размер 4,8 Ch (1,6 мм). Длина 26см. Толкатель - изготовлен из прозрачного полиуретана длиной 45см. Усиленная струна-проводник из нержавеющей стали с тефлоновым покрытием, длиной 100см. Два пластиковых зажима. Продолжительность использования, установленного стента до 1 месяца. Стерильно, для одноразового использования. Не содержит латекса. Поставляется в собранном виде.</t>
  </si>
  <si>
    <t>Стент хирургический ECO, в наборе. Мочеточниковый стент ЕСО, закрытого типа, с проводником, изготовлен и термопластичного материала (полиуретан), что обеспечивает комфорт для пациента, голубого цвета. Разметка в сантиметрах по всей длине. Закругленные концы стента типа Пигтейл с обеих сторон, проксимальный завиток с атравматичным наконечником закрытого типа. Дренажные боковые отверстия расположены спиралевидно по всей длине стента. Линия для определения направления загиба конца стента по всей длине. Размер 6 Ch (2 мм). Длина 26см. Толкатель - изготовлен из прозрачного полиуретана длиной 45см. Усиленная струна-проводник из нержавеющей стали с тефлоновым покрытием, длиной 100см. Два пластиковых зажима. Продолжительность использования, установленного стента до 1 месяца. Стерильно, для одноразового использования. Не содержит латекса. Поставляется в собранном виде.</t>
  </si>
  <si>
    <t>Винт спонгиозный самонарезающий 6,5 х 16,32/70 мм, 75мм, 80 мм</t>
  </si>
  <si>
    <t>Винт спонгиозный самонарезающий 6,5  - Винт 70 мм, 75мм, 80 мм, Резьба диаметром 6,5 мм,Резьба на винте не полная , длиной 16,32 мм. Головка винта полупотайная, высотой 4,6 мм под шестигранну отвертку S 3,5, глубина шлица 2,8 мм. Диаметр винта на промежутке между головкой и резьбой 4,5 мм. Винт имеет самонарезающую резьбу что позволяет фиксировать его без использования метчика. Рабочая часть винта имеет конусное начало, вершинный угол - 90 градусов. Конусное начало имеет 1 подточку шириной 3 мм под углом 30 градусов. Имплантанты дожны быть оценены по критериям безопасности и совместимости магнитно-резнанстной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С - 0,03% max,, Si - 1,0% max, Mn - 2,0% max, З - 0,025%max, S - 0,01% max,N - 0,1% max, Cr - 17,0 - 19,0% max, Mо - 2,25 - 3%, NI - 13,0 - 15,0% max, Cu - 0,5%  max, Fe - остальное</t>
  </si>
  <si>
    <t>Винт спонгиозный самонарезающий 6,5 х 16,32/100 мм, 1055мм, 1100 мм</t>
  </si>
  <si>
    <t>Винт спонгиозный самонарезающий 6,5 х 16,32/85 мм, 1055мм, 1100 мм</t>
  </si>
  <si>
    <t>Винт спонгиозный самонарезающий 6,5  - Винт 85 мм, 90 мм, 95 мм, Резьба диаметром 6,5 мм,Резьба на винте не полная , длиной 16,32 мм. Головка винта полупотайная, высотой 4,6 мм под шестигранну отвертку S 3,5, глубина шлица 2,8 мм. Диаметр винта на промежутке между головкой и резьбой 4,5 мм. Винт имеет самонарезающую резьбу что позволяет фиксировать его без использования метчика. Рабочая часть винта имеет конусное начало, вершинный угол - 90 градусов. Конусное начало имеет 1 подточку шириной 3 мм под углом 30 градусов. Имплантанты дожны быть оценены по критериям безопасности и совместимости магнитно-резнанстной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С - 0,03% max,, Si - 1,0% max, Mn - 2,0% max, З - 0,025%max, S - 0,01% max,N - 0,1% max, Cr - 17,0 - 19,0% max, Mо - 2,25 - 3%, NI - 13,0 - 15,0% max, Cu - 0,5%  max, Fe - остальное</t>
  </si>
  <si>
    <t>Винт спонгиозный самонарезающий 6,5  - Винт 100 мм, 105 мм, 110 мм, Резьба диаметром 6,5 мм,Резьба на винте не полная , длиной 16,32 мм. Головка винта полупотайная, высотой 4,6 мм под шестигранну отвертку S 3,5, глубина шлица 2,8 мм. Диаметр винта на промежутке между головкой и резьбой 4,5 мм. Винт имеет самонарезающую резьбу что позволяет фиксировать его без использования метчика. Рабочая часть винта имеет конусное начало, вершинный угол - 90 градусов. Конусное начало имеет 1 подточку шириной 3 мм под углом 30 градусов. Имплантанты дожны быть оценены по критериям безопасности и совместимости магнитно-резнанстной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С - 0,03% max,, Si - 1,0% max, Mn - 2,0% max, З - 0,025%max, S - 0,01% max,N - 0,1% max, Cr - 17,0 - 19,0% max, Mо - 2,25 - 3%, NI - 13,0 - 15,0% max, Cu - 0,5%  max, Fe - остальное</t>
  </si>
  <si>
    <t>Щипцы захватывающие</t>
  </si>
  <si>
    <t>Петля биполярная</t>
  </si>
  <si>
    <t>Режущая петля резектоскопа размер 26 Шр, рабочая часть в форме режущей петли изогнутая на 30 градусов, автоклавируемая, должна быть выполнена из медицинской нержавеющей стали. Должна использоваться для биполярной резки в растворе NaCl и быть совместимой с резектоскопом Sopro 24/26 Шр. с постоянным орошением.</t>
  </si>
  <si>
    <t>Мочеточниковый стент ЕСО, цилиндрический закрытый, длина 26 см,  Ch.4.8</t>
  </si>
  <si>
    <t>Мочеточниковый стент ЕСО, цилиндрический закрытый, длина 26 см, Ch.6</t>
  </si>
  <si>
    <t>КГП "Центральная больница города Темиртау"  г.Темиртау                               ул. Чайковского, 23</t>
  </si>
  <si>
    <t xml:space="preserve">Цистоуретроскоп </t>
  </si>
  <si>
    <t xml:space="preserve"> Световод  головолоконный  многоразовый  диаметром 600 мкм </t>
  </si>
  <si>
    <t xml:space="preserve">Цистоуретроскоп автоклавируемый, диаметр 4 мм, угол 12 градусов, рабочая длина 302 мм, цветовой код "черный" и быть совместимой с резектоскопом Sopro </t>
  </si>
  <si>
    <t>Щипцы захватывающие, полужесткие, тип "Аллигатор", две активные бранши, 5 Fr/1,                  6 мм, рабочая длина 600 мм</t>
  </si>
  <si>
    <t>Щипцы захватывающие, полужесткие, зазубренные, две активные бранши, 5 Fr/1,          6 мм, длина браншей 8 мм,  рабочая длина 600 мм</t>
  </si>
  <si>
    <t xml:space="preserve"> Многоразовый   головолоконный  световод с диоксидом кремния и плоским  наконечником , коннектор , длина волокон не менее 3 м . Цветовая кодировка зеленый . ( стерилизуемый многоразовый световод с оголенным концом , диаметр  600 мкм   3 штук в упаковке  )</t>
  </si>
  <si>
    <t xml:space="preserve"> упаковка</t>
  </si>
  <si>
    <t>01.07.2022 г.            10-00 ч.</t>
  </si>
  <si>
    <t>КГП «Центральная больница города Темиртау » управления  здравоохранения  Карагандинской области объявляет о закупе медицинских изделий способом запроса ценовых предложений</t>
  </si>
  <si>
    <t xml:space="preserve"> Лекарственные средства, медицинские изделия по своей характеристике (комплектации) должны соответствовать характеристике (комплектации), указанной в объявлении. Место поставки г. Темиртау , ул Чайковского 22 .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организатором закупа, а также документы, подтверждающие соответствие предлагаемых товаров документы, подтверждающие соответствие потенциального поставщика квалификационным требованиям, установленными Правилами(гарантийное письмо):
Потенциальный поставщик, участвующий в закупе:
1) должен быть зарегистрирован в качестве субъекта предпринимательства согласно законодательству Республики Казахстан;
2) должен быть правоспособным на осуществление фармацевтической деятельности по производству или оптовой реализации лекарственных средств и (или) медицинских изделий;
3) не должен быть признанным судом недобросовестным по настоящим Правилам;
4) не должен быть аффилированным с заказчиком, организатором закупа, единым дистрибьютором;
5) не должен быть аффилированным по одному лоту с другим потенциальным поставщиком;
6) не должен быть признан банкротом вступившим в законную силу судебным актом, и в отношении него не должно проводиться процедур банкротства или ликвидации;
7) не должен нарушать патентных и иных прав и притязаний третьих лиц, связанных с реализацией лекарственных средств и медицинских изделий.
Подтвердить гарантийным письмом!!!
К закупаемым и отпускаемым (при закупе фармацевтических услуг) лекарственным средствам, медицинским изделиям,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медицинских изделий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комплектующих, входящих в состав медицинского изделия и не используемых в качестве самостоятельного изделия или устройства,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2) лекарственные средства, медицинские изделия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медицинских изделий, утвержденными уполномоченным органом в области здравоохранения;
3) маркировка, потребительская упаковка и инструкция по применению лекарственных средств, медицинских изделий соответствуют требованиям законодательства Республики Казахстан и порядку, установленному уполномоченным органом в области здравоохранения;
4) срок годности лекарственных средств,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Подтвердить гарантийным письмом!!!</t>
  </si>
  <si>
    <t>01.07.2022 г. 11-00 ч.                       КГП "Центральная больница города Темиртау"  г.Темиртау                                ул. Чайковского, 22                                   1 этаж, холл</t>
  </si>
  <si>
    <t>Манжета для тонометра</t>
  </si>
  <si>
    <t>Манжетак приборам для измерения артериального давления и частоты пулься к тонометрам LD 1-LD 2 в сборе с 1трубкой и штекером. Матнриал манжеты: нейлон,  материал камеры манжеты: ПВХ, размер манжеты: боьшой взрослый, для окружности плеча 32-43 см. Манжета должна быть устойчива к многократной санобработке</t>
  </si>
  <si>
    <t>Трубка для дренажа силиконовая</t>
  </si>
  <si>
    <t>Трубка для дренажа силиконовая нестерильая, однократного применения, диамтром 8,0/11,0 мм, длиной 25 метров</t>
  </si>
  <si>
    <t>кг</t>
  </si>
  <si>
    <t>Трубка для дренажа силиконовая нестерильая, однократного применения, диамтром 5,0/8,0 мм, длиной 25 метров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</si>
</sst>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20"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b/>
      <sz val="10"/>
      <color rgb="FF000000"/>
      <name val="Times New Roman"/>
      <family val="1"/>
      <charset val="204"/>
    </font>
    <font>
      <sz val="10"/>
      <color rgb="FF000000"/>
      <name val="Times New Roman"/>
      <family val="1"/>
      <charset val="204"/>
    </font>
    <font>
      <sz val="11"/>
      <color theme="1"/>
      <name val="Calibri"/>
      <family val="2"/>
      <scheme val="minor"/>
    </font>
    <font>
      <sz val="10"/>
      <name val="Arial Cyr"/>
      <charset val="204"/>
    </font>
    <font>
      <b/>
      <sz val="12"/>
      <color theme="1"/>
      <name val="Times New Roman"/>
      <family val="1"/>
      <charset val="204"/>
    </font>
    <font>
      <sz val="10"/>
      <color theme="1"/>
      <name val="Times New Roman"/>
      <family val="1"/>
      <charset val="204"/>
    </font>
    <font>
      <sz val="11"/>
      <color indexed="8"/>
      <name val="Calibri"/>
      <family val="2"/>
      <charset val="204"/>
    </font>
    <font>
      <sz val="10"/>
      <name val="Arial"/>
      <family val="2"/>
      <charset val="204"/>
    </font>
    <font>
      <i/>
      <sz val="11"/>
      <color rgb="FF7F7F7F"/>
      <name val="Calibri"/>
      <family val="2"/>
      <charset val="204"/>
    </font>
    <font>
      <sz val="10"/>
      <color theme="1"/>
      <name val="Calibri"/>
      <family val="2"/>
      <scheme val="minor"/>
    </font>
    <font>
      <b/>
      <sz val="14"/>
      <color theme="1"/>
      <name val="Times New Roman"/>
      <family val="1"/>
      <charset val="204"/>
    </font>
    <font>
      <b/>
      <sz val="11"/>
      <color theme="1"/>
      <name val="Calibri"/>
      <family val="2"/>
      <scheme val="minor"/>
    </font>
    <font>
      <sz val="11"/>
      <color indexed="8"/>
      <name val="Calibri"/>
      <family val="2"/>
      <scheme val="minor"/>
    </font>
    <font>
      <b/>
      <sz val="10"/>
      <color theme="1"/>
      <name val="Times New Roman"/>
      <family val="1"/>
      <charset val="204"/>
    </font>
    <font>
      <sz val="10"/>
      <name val="Times New Roman"/>
      <family val="1"/>
      <charset val="204"/>
    </font>
    <font>
      <sz val="12"/>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1">
    <xf numFmtId="0" fontId="0" fillId="0" borderId="0"/>
    <xf numFmtId="0" fontId="6" fillId="0" borderId="0">
      <alignment horizontal="center"/>
    </xf>
    <xf numFmtId="0" fontId="5" fillId="0" borderId="0"/>
    <xf numFmtId="0" fontId="6" fillId="0" borderId="0"/>
    <xf numFmtId="0" fontId="1" fillId="0" borderId="0"/>
    <xf numFmtId="0" fontId="9" fillId="0" borderId="0"/>
    <xf numFmtId="0" fontId="10" fillId="0" borderId="0"/>
    <xf numFmtId="0" fontId="6" fillId="0" borderId="0"/>
    <xf numFmtId="0" fontId="11" fillId="0" borderId="0"/>
    <xf numFmtId="0" fontId="15" fillId="0" borderId="0"/>
    <xf numFmtId="164" fontId="5" fillId="0" borderId="0" applyFont="0" applyFill="0" applyBorder="0" applyAlignment="0" applyProtection="0"/>
  </cellStyleXfs>
  <cellXfs count="50">
    <xf numFmtId="0" fontId="0" fillId="0" borderId="0" xfId="0"/>
    <xf numFmtId="0" fontId="0" fillId="0" borderId="0" xfId="0" applyAlignment="1">
      <alignment horizontal="center" vertical="center"/>
    </xf>
    <xf numFmtId="0" fontId="0" fillId="0" borderId="0" xfId="0" applyFont="1"/>
    <xf numFmtId="4" fontId="0" fillId="0" borderId="0" xfId="0" applyNumberFormat="1"/>
    <xf numFmtId="0" fontId="0" fillId="0" borderId="0" xfId="0" applyBorder="1" applyAlignment="1">
      <alignment vertical="center"/>
    </xf>
    <xf numFmtId="0" fontId="13" fillId="0" borderId="0" xfId="0" applyFont="1" applyAlignment="1">
      <alignment horizontal="center" vertical="center"/>
    </xf>
    <xf numFmtId="0" fontId="4" fillId="0" borderId="1" xfId="0" applyFont="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xf>
    <xf numFmtId="4" fontId="3" fillId="0" borderId="0" xfId="0" applyNumberFormat="1" applyFont="1" applyFill="1" applyBorder="1" applyAlignment="1">
      <alignment horizontal="right" vertical="center"/>
    </xf>
    <xf numFmtId="0" fontId="8" fillId="0" borderId="1" xfId="0" applyFont="1" applyBorder="1" applyAlignment="1">
      <alignment horizontal="center" vertical="top" wrapText="1"/>
    </xf>
    <xf numFmtId="4" fontId="8" fillId="0" borderId="2" xfId="0" applyNumberFormat="1" applyFont="1" applyBorder="1" applyAlignment="1">
      <alignment horizontal="center" vertical="top"/>
    </xf>
    <xf numFmtId="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0" fillId="0" borderId="0" xfId="0" applyAlignment="1">
      <alignment horizontal="center"/>
    </xf>
    <xf numFmtId="4" fontId="0" fillId="2" borderId="0" xfId="0" applyNumberFormat="1" applyFill="1" applyBorder="1" applyAlignment="1">
      <alignment horizontal="center"/>
    </xf>
    <xf numFmtId="0" fontId="17" fillId="0" borderId="1" xfId="0" applyFont="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justify" vertical="top" wrapText="1"/>
    </xf>
    <xf numFmtId="0" fontId="4" fillId="2" borderId="5" xfId="0"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0" fontId="17" fillId="2" borderId="4" xfId="0" applyFont="1" applyFill="1" applyBorder="1" applyAlignment="1">
      <alignment horizontal="left" vertical="top" wrapText="1"/>
    </xf>
    <xf numFmtId="0" fontId="17" fillId="2" borderId="4" xfId="0" applyFont="1" applyFill="1" applyBorder="1" applyAlignment="1">
      <alignment horizontal="justify" vertical="top" wrapText="1"/>
    </xf>
    <xf numFmtId="4" fontId="17" fillId="2" borderId="1" xfId="0" applyNumberFormat="1" applyFont="1" applyFill="1" applyBorder="1" applyAlignment="1">
      <alignment horizontal="center" vertical="top" wrapText="1"/>
    </xf>
    <xf numFmtId="165" fontId="8" fillId="2" borderId="1" xfId="10" applyNumberFormat="1" applyFont="1" applyFill="1" applyBorder="1" applyAlignment="1">
      <alignment horizontal="right" vertical="top"/>
    </xf>
    <xf numFmtId="165" fontId="17" fillId="2" borderId="1" xfId="10" applyNumberFormat="1" applyFont="1" applyFill="1" applyBorder="1" applyAlignment="1">
      <alignment horizontal="right" vertical="top"/>
    </xf>
    <xf numFmtId="0" fontId="8" fillId="0" borderId="1" xfId="0" applyFont="1" applyBorder="1" applyAlignment="1">
      <alignment vertical="top" wrapText="1"/>
    </xf>
    <xf numFmtId="0" fontId="17" fillId="2" borderId="1" xfId="0" applyFont="1" applyFill="1" applyBorder="1" applyAlignment="1">
      <alignment horizontal="center" vertical="top" wrapText="1"/>
    </xf>
    <xf numFmtId="0" fontId="13" fillId="0" borderId="0" xfId="0" applyFont="1" applyAlignment="1">
      <alignment horizontal="center" vertical="center"/>
    </xf>
    <xf numFmtId="0" fontId="4" fillId="2" borderId="4" xfId="0" applyFont="1" applyFill="1" applyBorder="1" applyAlignment="1">
      <alignment horizontal="left" vertical="top" wrapText="1"/>
    </xf>
    <xf numFmtId="0" fontId="4" fillId="2" borderId="4" xfId="0" applyFont="1" applyFill="1" applyBorder="1" applyAlignment="1">
      <alignment horizontal="justify" vertical="top" wrapText="1"/>
    </xf>
    <xf numFmtId="0" fontId="8" fillId="0" borderId="1" xfId="0" applyFont="1" applyBorder="1" applyAlignment="1">
      <alignment horizontal="center" vertical="top"/>
    </xf>
    <xf numFmtId="4" fontId="8" fillId="2" borderId="1" xfId="0" applyNumberFormat="1" applyFont="1" applyFill="1" applyBorder="1" applyAlignment="1">
      <alignment horizontal="center" vertical="top"/>
    </xf>
    <xf numFmtId="165" fontId="8" fillId="0" borderId="1" xfId="10" applyNumberFormat="1" applyFont="1" applyBorder="1" applyAlignment="1">
      <alignment horizontal="right" vertical="top"/>
    </xf>
    <xf numFmtId="0" fontId="18" fillId="0" borderId="0" xfId="0" applyFont="1" applyAlignment="1">
      <alignment horizontal="center"/>
    </xf>
    <xf numFmtId="0" fontId="19" fillId="0" borderId="0" xfId="0" applyFont="1" applyAlignment="1">
      <alignment horizontal="center"/>
    </xf>
    <xf numFmtId="0" fontId="4" fillId="0" borderId="6" xfId="0" applyFont="1" applyBorder="1" applyAlignment="1">
      <alignment horizontal="left" vertical="top" wrapText="1"/>
    </xf>
    <xf numFmtId="0" fontId="0" fillId="0" borderId="6" xfId="0" applyBorder="1" applyAlignment="1">
      <alignment horizontal="left" vertical="top"/>
    </xf>
    <xf numFmtId="0" fontId="13" fillId="0" borderId="0" xfId="0" applyFont="1" applyAlignment="1">
      <alignment horizontal="center" vertical="center"/>
    </xf>
    <xf numFmtId="0" fontId="13" fillId="0" borderId="0" xfId="0" applyFont="1" applyAlignment="1"/>
    <xf numFmtId="0" fontId="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6" fillId="0" borderId="3" xfId="0" applyFont="1" applyBorder="1" applyAlignment="1">
      <alignment horizontal="center" vertical="top" wrapText="1"/>
    </xf>
    <xf numFmtId="0" fontId="12" fillId="0" borderId="4" xfId="0" applyFont="1" applyBorder="1" applyAlignment="1">
      <alignment horizontal="center" vertical="top" wrapText="1"/>
    </xf>
    <xf numFmtId="0" fontId="16"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4" xfId="0" applyFill="1" applyBorder="1" applyAlignment="1">
      <alignment horizontal="center"/>
    </xf>
    <xf numFmtId="0" fontId="18" fillId="0" borderId="0" xfId="0" applyFont="1" applyAlignment="1">
      <alignment horizontal="center"/>
    </xf>
    <xf numFmtId="0" fontId="19" fillId="0" borderId="0" xfId="0" applyFont="1" applyAlignment="1">
      <alignment horizontal="center"/>
    </xf>
  </cellXfs>
  <cellStyles count="11">
    <cellStyle name="Excel Built-in Explanatory Text" xfId="8"/>
    <cellStyle name="Обычный" xfId="0" builtinId="0"/>
    <cellStyle name="Обычный 2" xfId="6"/>
    <cellStyle name="Обычный 2 2 3" xfId="3"/>
    <cellStyle name="Обычный 2 3" xfId="4"/>
    <cellStyle name="Обычный 3" xfId="7"/>
    <cellStyle name="Обычный 4" xfId="5"/>
    <cellStyle name="Обычный 5" xfId="9"/>
    <cellStyle name="Обычный 6" xfId="2"/>
    <cellStyle name="Стиль 1" xfId="1"/>
    <cellStyle name="Финансовый" xfId="10" builtinId="3"/>
  </cellStyles>
  <dxfs count="0"/>
  <tableStyles count="0" defaultTableStyle="TableStyleMedium2" defaultPivotStyle="PivotStyleMedium9"/>
  <colors>
    <mruColors>
      <color rgb="FF00FF00"/>
      <color rgb="FF9966FF"/>
      <color rgb="FFCC99FF"/>
      <color rgb="FFFFCCFF"/>
      <color rgb="FFFF9999"/>
      <color rgb="FF99FF99"/>
      <color rgb="FFFF7C80"/>
      <color rgb="FF00FF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view="pageBreakPreview" zoomScale="70" zoomScaleNormal="85" zoomScaleSheetLayoutView="70" workbookViewId="0">
      <pane xSplit="1" ySplit="7" topLeftCell="B10" activePane="bottomRight" state="frozen"/>
      <selection pane="topRight" activeCell="C1" sqref="C1"/>
      <selection pane="bottomLeft" activeCell="A7" sqref="A7"/>
      <selection pane="bottomRight" activeCell="C12" sqref="C12"/>
    </sheetView>
  </sheetViews>
  <sheetFormatPr defaultRowHeight="15" x14ac:dyDescent="0.25"/>
  <cols>
    <col min="1" max="1" width="7.140625" style="1" customWidth="1"/>
    <col min="2" max="2" width="19" style="1" customWidth="1"/>
    <col min="3" max="3" width="34.28515625" customWidth="1"/>
    <col min="4" max="4" width="38.85546875" customWidth="1"/>
    <col min="5" max="5" width="9.5703125" style="14" customWidth="1"/>
    <col min="6" max="6" width="13.85546875" style="15" customWidth="1"/>
    <col min="7" max="7" width="14.140625" style="4" customWidth="1"/>
    <col min="8" max="8" width="15.5703125" style="3" customWidth="1"/>
    <col min="9" max="9" width="18.85546875" style="2" customWidth="1"/>
    <col min="10" max="10" width="16.85546875" style="2" customWidth="1"/>
    <col min="11" max="11" width="23.28515625" style="2" customWidth="1"/>
    <col min="12" max="12" width="17.85546875" customWidth="1"/>
    <col min="13" max="13" width="19.28515625" customWidth="1"/>
  </cols>
  <sheetData>
    <row r="1" spans="1:13" ht="29.25" customHeight="1" x14ac:dyDescent="0.3">
      <c r="A1" s="38" t="s">
        <v>4</v>
      </c>
      <c r="B1" s="39"/>
      <c r="C1" s="39"/>
      <c r="D1" s="39"/>
      <c r="E1" s="39"/>
      <c r="F1" s="39"/>
      <c r="G1" s="39"/>
      <c r="H1" s="39"/>
      <c r="I1" s="39"/>
      <c r="J1" s="39"/>
      <c r="K1" s="39"/>
      <c r="L1" s="39"/>
      <c r="M1" s="39"/>
    </row>
    <row r="2" spans="1:13" ht="29.25" customHeight="1" x14ac:dyDescent="0.25">
      <c r="A2" s="28"/>
      <c r="B2" s="48" t="s">
        <v>43</v>
      </c>
      <c r="C2" s="49"/>
      <c r="D2" s="49"/>
      <c r="E2" s="49"/>
      <c r="F2" s="49"/>
      <c r="G2" s="49"/>
      <c r="H2" s="49"/>
      <c r="I2" s="49"/>
      <c r="J2" s="49"/>
      <c r="K2" s="49"/>
      <c r="L2" s="49"/>
      <c r="M2" s="49"/>
    </row>
    <row r="3" spans="1:13" ht="29.25" customHeight="1" x14ac:dyDescent="0.25">
      <c r="A3" s="28"/>
      <c r="B3" s="34"/>
      <c r="C3" s="35"/>
      <c r="D3" s="35"/>
      <c r="E3" s="35"/>
      <c r="F3" s="35"/>
      <c r="G3" s="35"/>
      <c r="H3" s="35"/>
      <c r="I3" s="35"/>
      <c r="J3" s="35"/>
      <c r="K3" s="35"/>
      <c r="L3" s="35"/>
      <c r="M3" s="35"/>
    </row>
    <row r="4" spans="1:13" ht="29.25" customHeight="1" x14ac:dyDescent="0.3">
      <c r="A4" s="5"/>
      <c r="B4" s="38" t="s">
        <v>20</v>
      </c>
      <c r="C4" s="39"/>
      <c r="D4" s="39"/>
      <c r="E4" s="39"/>
      <c r="F4" s="39"/>
      <c r="G4" s="39"/>
      <c r="H4" s="39"/>
      <c r="I4" s="39"/>
      <c r="J4" s="39"/>
      <c r="K4" s="39"/>
      <c r="L4" s="39"/>
      <c r="M4" s="39"/>
    </row>
    <row r="5" spans="1:13" ht="29.25" customHeight="1" x14ac:dyDescent="0.25">
      <c r="C5" s="8"/>
      <c r="D5" s="9"/>
      <c r="E5" s="7"/>
    </row>
    <row r="6" spans="1:13" ht="26.25" customHeight="1" x14ac:dyDescent="0.25">
      <c r="A6" s="40" t="s">
        <v>18</v>
      </c>
      <c r="B6" s="46" t="s">
        <v>16</v>
      </c>
      <c r="C6" s="40" t="s">
        <v>2</v>
      </c>
      <c r="D6" s="40" t="s">
        <v>1</v>
      </c>
      <c r="E6" s="40" t="s">
        <v>0</v>
      </c>
      <c r="F6" s="40" t="s">
        <v>5</v>
      </c>
      <c r="G6" s="41"/>
      <c r="H6" s="41"/>
      <c r="I6" s="44" t="s">
        <v>7</v>
      </c>
      <c r="J6" s="42" t="s">
        <v>8</v>
      </c>
      <c r="K6" s="42" t="s">
        <v>9</v>
      </c>
      <c r="L6" s="42" t="s">
        <v>10</v>
      </c>
      <c r="M6" s="42" t="s">
        <v>11</v>
      </c>
    </row>
    <row r="7" spans="1:13" ht="27.75" customHeight="1" x14ac:dyDescent="0.25">
      <c r="A7" s="40"/>
      <c r="B7" s="47"/>
      <c r="C7" s="40"/>
      <c r="D7" s="40"/>
      <c r="E7" s="40"/>
      <c r="F7" s="12" t="s">
        <v>6</v>
      </c>
      <c r="G7" s="13" t="s">
        <v>15</v>
      </c>
      <c r="H7" s="12" t="s">
        <v>3</v>
      </c>
      <c r="I7" s="45"/>
      <c r="J7" s="43"/>
      <c r="K7" s="43"/>
      <c r="L7" s="43"/>
      <c r="M7" s="43"/>
    </row>
    <row r="8" spans="1:13" ht="24.75" customHeight="1" x14ac:dyDescent="0.25">
      <c r="A8" s="13">
        <v>1</v>
      </c>
      <c r="B8" s="13">
        <v>2</v>
      </c>
      <c r="C8" s="13">
        <v>3</v>
      </c>
      <c r="D8" s="13">
        <v>4</v>
      </c>
      <c r="E8" s="13">
        <v>5</v>
      </c>
      <c r="F8" s="13">
        <v>6</v>
      </c>
      <c r="G8" s="13">
        <v>7</v>
      </c>
      <c r="H8" s="13">
        <v>8</v>
      </c>
      <c r="I8" s="13">
        <v>9</v>
      </c>
      <c r="J8" s="13">
        <v>10</v>
      </c>
      <c r="K8" s="13">
        <v>11</v>
      </c>
      <c r="L8" s="13">
        <v>12</v>
      </c>
      <c r="M8" s="13">
        <v>13</v>
      </c>
    </row>
    <row r="9" spans="1:13" ht="293.25" x14ac:dyDescent="0.25">
      <c r="A9" s="6">
        <v>1</v>
      </c>
      <c r="B9" s="10" t="s">
        <v>17</v>
      </c>
      <c r="C9" s="26" t="s">
        <v>32</v>
      </c>
      <c r="D9" s="26" t="s">
        <v>21</v>
      </c>
      <c r="E9" s="19" t="s">
        <v>19</v>
      </c>
      <c r="F9" s="20">
        <v>18500</v>
      </c>
      <c r="G9" s="24">
        <v>70</v>
      </c>
      <c r="H9" s="11">
        <f>F9*G9</f>
        <v>1295000</v>
      </c>
      <c r="I9" s="10" t="s">
        <v>12</v>
      </c>
      <c r="J9" s="10" t="s">
        <v>13</v>
      </c>
      <c r="K9" s="16" t="s">
        <v>14</v>
      </c>
      <c r="L9" s="16" t="s">
        <v>42</v>
      </c>
      <c r="M9" s="16" t="s">
        <v>45</v>
      </c>
    </row>
    <row r="10" spans="1:13" ht="293.25" x14ac:dyDescent="0.25">
      <c r="A10" s="6">
        <v>2</v>
      </c>
      <c r="B10" s="10" t="s">
        <v>17</v>
      </c>
      <c r="C10" s="17" t="s">
        <v>33</v>
      </c>
      <c r="D10" s="18" t="s">
        <v>22</v>
      </c>
      <c r="E10" s="19" t="s">
        <v>19</v>
      </c>
      <c r="F10" s="20">
        <v>18500</v>
      </c>
      <c r="G10" s="24">
        <v>50</v>
      </c>
      <c r="H10" s="11">
        <f t="shared" ref="H10:H21" si="0">F10*G10</f>
        <v>925000</v>
      </c>
      <c r="I10" s="10" t="s">
        <v>12</v>
      </c>
      <c r="J10" s="10" t="s">
        <v>13</v>
      </c>
      <c r="K10" s="16" t="s">
        <v>14</v>
      </c>
      <c r="L10" s="16" t="s">
        <v>42</v>
      </c>
      <c r="M10" s="16" t="s">
        <v>45</v>
      </c>
    </row>
    <row r="11" spans="1:13" ht="102" x14ac:dyDescent="0.25">
      <c r="A11" s="6">
        <v>3</v>
      </c>
      <c r="B11" s="10" t="s">
        <v>17</v>
      </c>
      <c r="C11" s="26" t="s">
        <v>46</v>
      </c>
      <c r="D11" s="26" t="s">
        <v>47</v>
      </c>
      <c r="E11" s="19" t="s">
        <v>19</v>
      </c>
      <c r="F11" s="20">
        <v>4600</v>
      </c>
      <c r="G11" s="24">
        <v>40</v>
      </c>
      <c r="H11" s="11">
        <f t="shared" si="0"/>
        <v>184000</v>
      </c>
      <c r="I11" s="10" t="s">
        <v>12</v>
      </c>
      <c r="J11" s="10" t="s">
        <v>13</v>
      </c>
      <c r="K11" s="16" t="s">
        <v>14</v>
      </c>
      <c r="L11" s="16" t="s">
        <v>42</v>
      </c>
      <c r="M11" s="16" t="s">
        <v>45</v>
      </c>
    </row>
    <row r="12" spans="1:13" ht="89.25" x14ac:dyDescent="0.25">
      <c r="A12" s="6">
        <v>4</v>
      </c>
      <c r="B12" s="10" t="s">
        <v>17</v>
      </c>
      <c r="C12" s="26" t="s">
        <v>48</v>
      </c>
      <c r="D12" s="26" t="s">
        <v>49</v>
      </c>
      <c r="E12" s="19" t="s">
        <v>50</v>
      </c>
      <c r="F12" s="20">
        <v>24000</v>
      </c>
      <c r="G12" s="24">
        <v>20</v>
      </c>
      <c r="H12" s="11">
        <f t="shared" si="0"/>
        <v>480000</v>
      </c>
      <c r="I12" s="10" t="s">
        <v>12</v>
      </c>
      <c r="J12" s="10" t="s">
        <v>13</v>
      </c>
      <c r="K12" s="16" t="s">
        <v>14</v>
      </c>
      <c r="L12" s="16" t="s">
        <v>42</v>
      </c>
      <c r="M12" s="16" t="s">
        <v>45</v>
      </c>
    </row>
    <row r="13" spans="1:13" ht="89.25" x14ac:dyDescent="0.25">
      <c r="A13" s="6">
        <v>5</v>
      </c>
      <c r="B13" s="10" t="s">
        <v>17</v>
      </c>
      <c r="C13" s="26" t="s">
        <v>48</v>
      </c>
      <c r="D13" s="26" t="s">
        <v>51</v>
      </c>
      <c r="E13" s="19" t="s">
        <v>50</v>
      </c>
      <c r="F13" s="20">
        <v>19000</v>
      </c>
      <c r="G13" s="24">
        <v>20</v>
      </c>
      <c r="H13" s="11">
        <f t="shared" si="0"/>
        <v>380000</v>
      </c>
      <c r="I13" s="10" t="s">
        <v>12</v>
      </c>
      <c r="J13" s="10" t="s">
        <v>13</v>
      </c>
      <c r="K13" s="16" t="s">
        <v>14</v>
      </c>
      <c r="L13" s="16" t="s">
        <v>42</v>
      </c>
      <c r="M13" s="16" t="s">
        <v>45</v>
      </c>
    </row>
    <row r="14" spans="1:13" ht="331.5" x14ac:dyDescent="0.25">
      <c r="A14" s="6">
        <v>6</v>
      </c>
      <c r="B14" s="10" t="s">
        <v>17</v>
      </c>
      <c r="C14" s="17" t="s">
        <v>23</v>
      </c>
      <c r="D14" s="18" t="s">
        <v>24</v>
      </c>
      <c r="E14" s="19" t="s">
        <v>19</v>
      </c>
      <c r="F14" s="20">
        <v>4975</v>
      </c>
      <c r="G14" s="24">
        <v>30</v>
      </c>
      <c r="H14" s="11">
        <f t="shared" si="0"/>
        <v>149250</v>
      </c>
      <c r="I14" s="10" t="s">
        <v>12</v>
      </c>
      <c r="J14" s="10" t="s">
        <v>13</v>
      </c>
      <c r="K14" s="16" t="s">
        <v>14</v>
      </c>
      <c r="L14" s="16" t="s">
        <v>42</v>
      </c>
      <c r="M14" s="16" t="s">
        <v>45</v>
      </c>
    </row>
    <row r="15" spans="1:13" ht="331.5" x14ac:dyDescent="0.25">
      <c r="A15" s="6">
        <v>7</v>
      </c>
      <c r="B15" s="10" t="s">
        <v>17</v>
      </c>
      <c r="C15" s="17" t="s">
        <v>26</v>
      </c>
      <c r="D15" s="18" t="s">
        <v>27</v>
      </c>
      <c r="E15" s="19" t="s">
        <v>19</v>
      </c>
      <c r="F15" s="20">
        <v>4975</v>
      </c>
      <c r="G15" s="24">
        <v>30</v>
      </c>
      <c r="H15" s="11">
        <f t="shared" si="0"/>
        <v>149250</v>
      </c>
      <c r="I15" s="10" t="s">
        <v>12</v>
      </c>
      <c r="J15" s="10" t="s">
        <v>13</v>
      </c>
      <c r="K15" s="16" t="s">
        <v>14</v>
      </c>
      <c r="L15" s="16" t="s">
        <v>42</v>
      </c>
      <c r="M15" s="16" t="s">
        <v>45</v>
      </c>
    </row>
    <row r="16" spans="1:13" ht="339.75" customHeight="1" x14ac:dyDescent="0.25">
      <c r="A16" s="6">
        <v>8</v>
      </c>
      <c r="B16" s="10" t="s">
        <v>17</v>
      </c>
      <c r="C16" s="17" t="s">
        <v>25</v>
      </c>
      <c r="D16" s="18" t="s">
        <v>28</v>
      </c>
      <c r="E16" s="19" t="s">
        <v>19</v>
      </c>
      <c r="F16" s="20">
        <v>4975</v>
      </c>
      <c r="G16" s="24">
        <v>30</v>
      </c>
      <c r="H16" s="11">
        <f t="shared" si="0"/>
        <v>149250</v>
      </c>
      <c r="I16" s="10" t="s">
        <v>12</v>
      </c>
      <c r="J16" s="10" t="s">
        <v>13</v>
      </c>
      <c r="K16" s="16" t="s">
        <v>14</v>
      </c>
      <c r="L16" s="16" t="s">
        <v>42</v>
      </c>
      <c r="M16" s="16" t="s">
        <v>45</v>
      </c>
    </row>
    <row r="17" spans="1:13" ht="89.25" x14ac:dyDescent="0.25">
      <c r="A17" s="6">
        <v>9</v>
      </c>
      <c r="B17" s="10" t="s">
        <v>17</v>
      </c>
      <c r="C17" s="17" t="s">
        <v>29</v>
      </c>
      <c r="D17" s="18" t="s">
        <v>38</v>
      </c>
      <c r="E17" s="19" t="s">
        <v>19</v>
      </c>
      <c r="F17" s="20">
        <v>335950</v>
      </c>
      <c r="G17" s="24">
        <v>1</v>
      </c>
      <c r="H17" s="11">
        <f t="shared" si="0"/>
        <v>335950</v>
      </c>
      <c r="I17" s="10" t="s">
        <v>12</v>
      </c>
      <c r="J17" s="10" t="s">
        <v>13</v>
      </c>
      <c r="K17" s="16" t="s">
        <v>14</v>
      </c>
      <c r="L17" s="16" t="s">
        <v>42</v>
      </c>
      <c r="M17" s="16" t="s">
        <v>45</v>
      </c>
    </row>
    <row r="18" spans="1:13" ht="89.25" x14ac:dyDescent="0.25">
      <c r="A18" s="6">
        <v>10</v>
      </c>
      <c r="B18" s="10" t="s">
        <v>17</v>
      </c>
      <c r="C18" s="17" t="s">
        <v>29</v>
      </c>
      <c r="D18" s="18" t="s">
        <v>39</v>
      </c>
      <c r="E18" s="19" t="s">
        <v>19</v>
      </c>
      <c r="F18" s="20">
        <v>324385</v>
      </c>
      <c r="G18" s="24">
        <v>1</v>
      </c>
      <c r="H18" s="11">
        <f t="shared" si="0"/>
        <v>324385</v>
      </c>
      <c r="I18" s="10" t="s">
        <v>12</v>
      </c>
      <c r="J18" s="10" t="s">
        <v>13</v>
      </c>
      <c r="K18" s="16" t="s">
        <v>14</v>
      </c>
      <c r="L18" s="16" t="s">
        <v>42</v>
      </c>
      <c r="M18" s="16" t="s">
        <v>45</v>
      </c>
    </row>
    <row r="19" spans="1:13" ht="111.75" customHeight="1" x14ac:dyDescent="0.25">
      <c r="A19" s="6">
        <v>11</v>
      </c>
      <c r="B19" s="10" t="s">
        <v>17</v>
      </c>
      <c r="C19" s="29" t="s">
        <v>30</v>
      </c>
      <c r="D19" s="30" t="s">
        <v>31</v>
      </c>
      <c r="E19" s="19" t="s">
        <v>19</v>
      </c>
      <c r="F19" s="20">
        <v>90000</v>
      </c>
      <c r="G19" s="24">
        <v>50</v>
      </c>
      <c r="H19" s="11">
        <f t="shared" si="0"/>
        <v>4500000</v>
      </c>
      <c r="I19" s="10" t="s">
        <v>12</v>
      </c>
      <c r="J19" s="10" t="s">
        <v>13</v>
      </c>
      <c r="K19" s="16" t="s">
        <v>14</v>
      </c>
      <c r="L19" s="16" t="s">
        <v>42</v>
      </c>
      <c r="M19" s="16" t="s">
        <v>45</v>
      </c>
    </row>
    <row r="20" spans="1:13" ht="89.25" x14ac:dyDescent="0.25">
      <c r="A20" s="6">
        <v>12</v>
      </c>
      <c r="B20" s="10" t="s">
        <v>17</v>
      </c>
      <c r="C20" s="21" t="s">
        <v>35</v>
      </c>
      <c r="D20" s="22" t="s">
        <v>37</v>
      </c>
      <c r="E20" s="27" t="s">
        <v>19</v>
      </c>
      <c r="F20" s="23">
        <v>1843798</v>
      </c>
      <c r="G20" s="25">
        <v>1</v>
      </c>
      <c r="H20" s="11">
        <f t="shared" si="0"/>
        <v>1843798</v>
      </c>
      <c r="I20" s="10" t="s">
        <v>12</v>
      </c>
      <c r="J20" s="10" t="s">
        <v>13</v>
      </c>
      <c r="K20" s="16" t="s">
        <v>14</v>
      </c>
      <c r="L20" s="16" t="s">
        <v>42</v>
      </c>
      <c r="M20" s="16" t="s">
        <v>45</v>
      </c>
    </row>
    <row r="21" spans="1:13" ht="99" customHeight="1" x14ac:dyDescent="0.25">
      <c r="A21" s="6">
        <v>13</v>
      </c>
      <c r="B21" s="10" t="s">
        <v>34</v>
      </c>
      <c r="C21" s="26" t="s">
        <v>36</v>
      </c>
      <c r="D21" s="26" t="s">
        <v>40</v>
      </c>
      <c r="E21" s="31" t="s">
        <v>41</v>
      </c>
      <c r="F21" s="32">
        <v>1691651</v>
      </c>
      <c r="G21" s="33">
        <v>2</v>
      </c>
      <c r="H21" s="11">
        <f t="shared" si="0"/>
        <v>3383302</v>
      </c>
      <c r="I21" s="10" t="s">
        <v>12</v>
      </c>
      <c r="J21" s="10" t="s">
        <v>13</v>
      </c>
      <c r="K21" s="16" t="s">
        <v>14</v>
      </c>
      <c r="L21" s="16" t="s">
        <v>42</v>
      </c>
      <c r="M21" s="16" t="s">
        <v>45</v>
      </c>
    </row>
    <row r="22" spans="1:13" ht="330" customHeight="1" x14ac:dyDescent="0.25">
      <c r="A22" s="36" t="s">
        <v>44</v>
      </c>
      <c r="B22" s="37"/>
      <c r="C22" s="37"/>
      <c r="D22" s="37"/>
      <c r="E22" s="37"/>
      <c r="F22" s="37"/>
      <c r="G22" s="37"/>
      <c r="H22" s="37"/>
      <c r="I22" s="37"/>
      <c r="J22" s="37"/>
      <c r="K22" s="37"/>
      <c r="L22" s="37"/>
      <c r="M22" s="37"/>
    </row>
  </sheetData>
  <autoFilter ref="A7:K20"/>
  <mergeCells count="15">
    <mergeCell ref="A22:M22"/>
    <mergeCell ref="A1:M1"/>
    <mergeCell ref="B4:M4"/>
    <mergeCell ref="F6:H6"/>
    <mergeCell ref="J6:J7"/>
    <mergeCell ref="K6:K7"/>
    <mergeCell ref="L6:L7"/>
    <mergeCell ref="M6:M7"/>
    <mergeCell ref="A6:A7"/>
    <mergeCell ref="I6:I7"/>
    <mergeCell ref="E6:E7"/>
    <mergeCell ref="D6:D7"/>
    <mergeCell ref="C6:C7"/>
    <mergeCell ref="B6:B7"/>
    <mergeCell ref="B2:M2"/>
  </mergeCells>
  <pageMargins left="0.19685039370078741" right="0.19685039370078741" top="0.19685039370078741" bottom="0.19685039370078741"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МИ 2022</vt:lpstr>
      <vt:lpstr>'МИ 2022'!Заголовки_для_печати</vt:lpstr>
      <vt:lpstr>'МИ 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2022-06-24T09:58:26Z</dcterms:modified>
</cp:coreProperties>
</file>