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лаборатория" sheetId="14" r:id="rId1"/>
  </sheets>
  <definedNames>
    <definedName name="_xlnm._FilterDatabase" localSheetId="0" hidden="1">лаборатория!$A$5:$K$96</definedName>
    <definedName name="_xlnm.Print_Titles" localSheetId="0">лаборатория!$4:$5</definedName>
    <definedName name="_xlnm.Print_Area" localSheetId="0">лаборатория!$A$1:$M$103</definedName>
  </definedNames>
  <calcPr calcId="145621"/>
</workbook>
</file>

<file path=xl/calcChain.xml><?xml version="1.0" encoding="utf-8"?>
<calcChain xmlns="http://schemas.openxmlformats.org/spreadsheetml/2006/main">
  <c r="H96" i="14" l="1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3" i="14"/>
  <c r="H71" i="14"/>
  <c r="H70" i="14"/>
  <c r="H68" i="14"/>
  <c r="H67" i="14"/>
  <c r="H65" i="14"/>
  <c r="H63" i="14"/>
  <c r="H61" i="14"/>
  <c r="H59" i="14"/>
  <c r="H57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5" i="14"/>
  <c r="H24" i="14"/>
  <c r="H22" i="14"/>
  <c r="H21" i="14"/>
  <c r="H20" i="14"/>
  <c r="H19" i="14"/>
  <c r="H17" i="14"/>
  <c r="H16" i="14"/>
  <c r="H15" i="14"/>
  <c r="H14" i="14"/>
  <c r="H13" i="14"/>
  <c r="H12" i="14"/>
  <c r="H11" i="14"/>
  <c r="H10" i="14"/>
  <c r="H9" i="14"/>
  <c r="H8" i="14"/>
</calcChain>
</file>

<file path=xl/sharedStrings.xml><?xml version="1.0" encoding="utf-8"?>
<sst xmlns="http://schemas.openxmlformats.org/spreadsheetml/2006/main" count="714" uniqueCount="152">
  <si>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</si>
  <si>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</si>
  <si>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</si>
  <si>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</si>
  <si>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</si>
  <si>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</si>
  <si>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</si>
  <si>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</si>
  <si>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</si>
  <si>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</si>
  <si>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</si>
  <si>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</si>
  <si>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</si>
  <si>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</si>
  <si>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</si>
  <si>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</si>
  <si>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</si>
  <si>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</si>
  <si>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</si>
  <si>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Объявление о закупелекарственных средств способом запроса ценовых предложений</t>
  </si>
  <si>
    <t>Диагностические  агенты,  Диагностикумы,  Сыворотки,  Антигены.</t>
  </si>
  <si>
    <t xml:space="preserve">Антиген кардиолипиновый </t>
  </si>
  <si>
    <t>для реакции связывания комплемента (РСК) 2 мл №10</t>
  </si>
  <si>
    <t>уп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</si>
  <si>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</si>
  <si>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</si>
  <si>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</si>
  <si>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</si>
  <si>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</si>
  <si>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</si>
  <si>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>Сыворотка  для диагностики сифилиса отрицательная 1мл№10</t>
  </si>
  <si>
    <t>1мл№10</t>
  </si>
  <si>
    <t xml:space="preserve">Сыворотка  для диагностики сифилиса положительная сухая для РСК </t>
  </si>
  <si>
    <t>Баранья кровь дефибринированная</t>
  </si>
  <si>
    <t>флакон 50мл, срок хранения не менее 30 дней на момент поставки</t>
  </si>
  <si>
    <t>фл</t>
  </si>
  <si>
    <t>Cыворотка диагностическая менингококковая адсорбированная  кроличья сухая для РА группы</t>
  </si>
  <si>
    <t>1 мл №5</t>
  </si>
  <si>
    <t xml:space="preserve">Сыворотка диагн.менингокок.серогрупп A, aдсорбированные кроличьи РА для диагностических целей </t>
  </si>
  <si>
    <t>упак №10 по 1 мл</t>
  </si>
  <si>
    <t xml:space="preserve">Сыворотка диагн.менингокок.серогрупп C, aдсорбированные кроличьи РА для диагностических целей </t>
  </si>
  <si>
    <t>Серологическая диагностика сальмонеллезов,шигеллезов</t>
  </si>
  <si>
    <t xml:space="preserve"> Сыворотка  диагностическая сальмонеллезная поливалентная  адсорбированная АВСДЕ </t>
  </si>
  <si>
    <t xml:space="preserve">О2 - Сыворотки диагностические  сальмонелезные    </t>
  </si>
  <si>
    <t xml:space="preserve">О4 - Сыворотки диагностические  сальмонелезные      </t>
  </si>
  <si>
    <t>Другие сыворотки</t>
  </si>
  <si>
    <t xml:space="preserve">Диагностикум  бруцеллезный  </t>
  </si>
  <si>
    <t>жидкий  для  реакции  агглютинации   ( РА ) , 2мл/амп№10</t>
  </si>
  <si>
    <t>Сыворотка  нормальная лошадиная  100 мл</t>
  </si>
  <si>
    <t xml:space="preserve"> фл 100 мл</t>
  </si>
  <si>
    <t>Диски с антибиотиками  ( 100 дисков  одного  наименования  во  флаконе).</t>
  </si>
  <si>
    <t xml:space="preserve">Диски  с  азитромицином      </t>
  </si>
  <si>
    <t>флакон 100 дисков</t>
  </si>
  <si>
    <t xml:space="preserve">Диски  с  амикацином    </t>
  </si>
  <si>
    <t xml:space="preserve">Диски  с  ампициллином     </t>
  </si>
  <si>
    <t>Диски  с  амфотерицином N 100</t>
  </si>
  <si>
    <t xml:space="preserve">Диски  с  бензилпенициллином </t>
  </si>
  <si>
    <t>Диски  с  гентамицином   N 100</t>
  </si>
  <si>
    <t>Диски  с  доксициклином  N 100</t>
  </si>
  <si>
    <t>Диски   с  флуконазол  № 100</t>
  </si>
  <si>
    <t>Диски  с  клотримазолом N 100</t>
  </si>
  <si>
    <t>Диски  с  метронидазолом  № 100</t>
  </si>
  <si>
    <t>Диски  с  бисептолом  № 100</t>
  </si>
  <si>
    <t>Диски  с  нистатином  N 100</t>
  </si>
  <si>
    <t xml:space="preserve">Диски  с ампициллин/сульбактам </t>
  </si>
  <si>
    <t xml:space="preserve">Диски  с  пефлоксацином N 100   </t>
  </si>
  <si>
    <t>Диски  с  противогрибковыми  препаратами (амфотерицин, клотримазол, нистатин)</t>
  </si>
  <si>
    <t xml:space="preserve">3 флакона по 100 дисков, 3фл/уп </t>
  </si>
  <si>
    <t>Диски  с  фуразалидоном № 100</t>
  </si>
  <si>
    <t>Диски с фузидином№ 100</t>
  </si>
  <si>
    <t>Диски   с  фурадонином  № 100</t>
  </si>
  <si>
    <t xml:space="preserve">Диски  с  цефалексином </t>
  </si>
  <si>
    <t>Диски  с  цефалотином   № 100</t>
  </si>
  <si>
    <t xml:space="preserve">Диски  с  цефазолином  № 100   </t>
  </si>
  <si>
    <t>Диски  с  цефепимом №100</t>
  </si>
  <si>
    <t xml:space="preserve">Диски  с  цефотаксимом   N 100  </t>
  </si>
  <si>
    <t>Диски с цефтазидимом № 100</t>
  </si>
  <si>
    <t xml:space="preserve">Диски  с  цефуроксином   N 100 </t>
  </si>
  <si>
    <t xml:space="preserve">Диски  с  цефоперазоном  </t>
  </si>
  <si>
    <t>Диски  с  цефтриаксоном  № 100</t>
  </si>
  <si>
    <t xml:space="preserve">Диски  с  ципрофлоксацином  </t>
  </si>
  <si>
    <t>Диски  с  эритромицином  N 100</t>
  </si>
  <si>
    <t>Сухие  питательные  среды</t>
  </si>
  <si>
    <t xml:space="preserve">Комплегон-питательная среда для определений гонококков </t>
  </si>
  <si>
    <t>№50</t>
  </si>
  <si>
    <t>наб</t>
  </si>
  <si>
    <t>Среды  для  идентификации  микроорганизмов</t>
  </si>
  <si>
    <t xml:space="preserve">Цитратный   агар  Симмонса                                                                        </t>
  </si>
  <si>
    <t>250г</t>
  </si>
  <si>
    <t>кг</t>
  </si>
  <si>
    <t>Среды  для  выделения  кокков</t>
  </si>
  <si>
    <t>Среда  для  выделения  гонококков     готовая  в  комплекте</t>
  </si>
  <si>
    <t>для  выделения  гонококков     готовая  в  комплекте</t>
  </si>
  <si>
    <t>набор</t>
  </si>
  <si>
    <t>Жидкие  питательные  среды</t>
  </si>
  <si>
    <t xml:space="preserve">Среда трихомонадная </t>
  </si>
  <si>
    <t>жидкая, 400 мл</t>
  </si>
  <si>
    <t xml:space="preserve"> Компоненты  питательных  сред</t>
  </si>
  <si>
    <t xml:space="preserve">Теллурит  калия 2% раствор  </t>
  </si>
  <si>
    <t>( 5 * 10 мл )</t>
  </si>
  <si>
    <t xml:space="preserve">Наборы для биохимических исследований 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</si>
  <si>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</si>
  <si>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</si>
  <si>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 Набор  Тимоловая  проба</t>
  </si>
  <si>
    <t xml:space="preserve"> 500 опр. </t>
  </si>
  <si>
    <t>уп.</t>
  </si>
  <si>
    <t>Вспомогательные средства</t>
  </si>
  <si>
    <t>Масло   иммерсионное    для    микроскопии</t>
  </si>
  <si>
    <t>литр</t>
  </si>
  <si>
    <t xml:space="preserve">Парафиновая среда Histomix  </t>
  </si>
  <si>
    <t>Парафиновая среда Histomix 5 кг</t>
  </si>
  <si>
    <t xml:space="preserve"> Химические  реактивы</t>
  </si>
  <si>
    <t>Эозин водный 1000 мл</t>
  </si>
  <si>
    <t>л</t>
  </si>
  <si>
    <t xml:space="preserve"> Красители </t>
  </si>
  <si>
    <t>Гемотоксилин Майера 1 л</t>
  </si>
  <si>
    <t>Дибутилфталат</t>
  </si>
  <si>
    <t xml:space="preserve">Полистирол                                                                          </t>
  </si>
  <si>
    <t xml:space="preserve">  Лабораторное   стекло,   посуда   и   прочее   лабораторное   имущество</t>
  </si>
  <si>
    <t xml:space="preserve">Урометр </t>
  </si>
  <si>
    <t>шт.</t>
  </si>
  <si>
    <t>Баночки д\мази 100,0</t>
  </si>
  <si>
    <t>Воронки  пластмассовые  Д - 150 мм</t>
  </si>
  <si>
    <t xml:space="preserve">Ерш  пробирочный  </t>
  </si>
  <si>
    <t>Ерш  хозяйственный   для   флаконов</t>
  </si>
  <si>
    <t>Камера  Горяева  4  - х  позиционная</t>
  </si>
  <si>
    <t xml:space="preserve">Карандаш  по  стеклу  и  фарфору  </t>
  </si>
  <si>
    <t xml:space="preserve"> черный, синий, красный, белый </t>
  </si>
  <si>
    <t>Петля  бактериологическая  стерильная</t>
  </si>
  <si>
    <t>20 штук</t>
  </si>
  <si>
    <t xml:space="preserve">Петля  бактериологическая  нихромовая </t>
  </si>
  <si>
    <t>Пробки  резиновые  конусные  12,5</t>
  </si>
  <si>
    <t>Пробки  резиновые  конусные  14,5</t>
  </si>
  <si>
    <t>Спиртовка  лабораторная  со  стекляным  колпачком</t>
  </si>
  <si>
    <t>Стекла  покровные  18 х 18  мм   № 100</t>
  </si>
  <si>
    <t xml:space="preserve">Стекло предметное со шлифованными </t>
  </si>
  <si>
    <t xml:space="preserve"> со шлифованными краями 76*26*1,0 </t>
  </si>
  <si>
    <t xml:space="preserve">Стекло  предметное  со  шлифованными  </t>
  </si>
  <si>
    <t>со  шлифованными  краями, с  полосой  для  записи</t>
  </si>
  <si>
    <t>Склянка с притертой крышкой 150,0</t>
  </si>
  <si>
    <t>шт</t>
  </si>
  <si>
    <t>Чемодан - сумка для лаборанта</t>
  </si>
  <si>
    <t>контейнеры для отходов 20</t>
  </si>
  <si>
    <t xml:space="preserve">адсорбированные  типовые 2 мл/амп.   </t>
  </si>
  <si>
    <t xml:space="preserve">2 мл /амп№5   </t>
  </si>
  <si>
    <t>амп.</t>
  </si>
  <si>
    <t xml:space="preserve">адсорбированные  типовые 2 мл /амп   </t>
  </si>
  <si>
    <t xml:space="preserve">О9 - Сыворотки диагностические  сальмонелезные                    </t>
  </si>
  <si>
    <t>адсорбированные  типовые 2 мл/амп</t>
  </si>
  <si>
    <t xml:space="preserve"> 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объявлении. Место поставки г. Темиртау , ул Чайковского 22 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Правилами(гарантийное письмо):
Потенциальный поставщик, участвующий в закупе:
1) должен быть зарегистрирован в качестве субъекта предпринимательства согласно законодательству Республики Казахстан;
2) должен быть правоспособным на осуществление фармацевтической деятельности по производству или оптовой реализации лекарственных средств и (или) медицинских изделий;
3) не должен быть признанным судом недобросовестным по настоящим Правилам;
4) не должен быть аффилированным с заказчиком, организатором закупа, единым дистрибьютором;
5) не должен быть аффилированным по одному лоту с другим потенциальным поставщиком;
6) не должен быть признан банкротом вступившим в законную силу судебным актом, и в отношении него не должно проводиться процедур банкротства или ликвидации;
7) не должен нарушать патентных и иных прав и притязаний третьих лиц, связанных с реализацией лекарственных средств и медицинских изделий.
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
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
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
4)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Подтвердить гарантийным письмом!!!</t>
  </si>
  <si>
    <t>11.08.2022 г.            15-00 ч.</t>
  </si>
  <si>
    <r>
      <rPr>
        <b/>
        <sz val="10"/>
        <rFont val="Times New Roman"/>
        <family val="1"/>
        <charset val="204"/>
      </rPr>
      <t xml:space="preserve">11.08.2022 г. 15-30 ч. </t>
    </r>
    <r>
      <rPr>
        <sz val="10"/>
        <rFont val="Times New Roman"/>
        <family val="1"/>
        <charset val="204"/>
      </rPr>
      <t xml:space="preserve"> 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</si>
</sst>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vertical="top" wrapText="1"/>
    </xf>
    <xf numFmtId="2" fontId="8" fillId="2" borderId="1" xfId="5" applyNumberFormat="1" applyFont="1" applyFill="1" applyBorder="1" applyAlignment="1">
      <alignment vertical="top" wrapText="1"/>
    </xf>
    <xf numFmtId="0" fontId="17" fillId="2" borderId="1" xfId="5" applyFont="1" applyFill="1" applyBorder="1" applyAlignment="1">
      <alignment horizontal="center" vertical="top" wrapText="1"/>
    </xf>
    <xf numFmtId="4" fontId="20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2" fontId="8" fillId="2" borderId="1" xfId="0" applyNumberFormat="1" applyFont="1" applyFill="1" applyBorder="1" applyAlignment="1">
      <alignment vertical="top" wrapText="1"/>
    </xf>
    <xf numFmtId="0" fontId="17" fillId="2" borderId="1" xfId="5" applyFont="1" applyFill="1" applyBorder="1" applyAlignment="1" applyProtection="1">
      <alignment horizontal="center" vertical="top" wrapText="1"/>
      <protection locked="0"/>
    </xf>
    <xf numFmtId="0" fontId="8" fillId="2" borderId="1" xfId="5" applyFont="1" applyFill="1" applyBorder="1" applyAlignment="1" applyProtection="1">
      <alignment horizontal="left" vertical="top" wrapText="1"/>
      <protection locked="0"/>
    </xf>
    <xf numFmtId="4" fontId="17" fillId="2" borderId="1" xfId="5" applyNumberFormat="1" applyFont="1" applyFill="1" applyBorder="1" applyAlignment="1" applyProtection="1">
      <alignment horizontal="center" vertical="top" wrapText="1"/>
      <protection locked="0"/>
    </xf>
    <xf numFmtId="16" fontId="8" fillId="2" borderId="1" xfId="0" applyNumberFormat="1" applyFont="1" applyFill="1" applyBorder="1" applyAlignment="1" applyProtection="1">
      <alignment horizontal="left" vertical="top" wrapText="1"/>
      <protection locked="0"/>
    </xf>
    <xf numFmtId="2" fontId="17" fillId="2" borderId="1" xfId="5" applyNumberFormat="1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 applyProtection="1">
      <alignment horizontal="center" vertical="top" wrapText="1"/>
      <protection locked="0"/>
    </xf>
    <xf numFmtId="16" fontId="8" fillId="2" borderId="1" xfId="5" applyNumberFormat="1" applyFont="1" applyFill="1" applyBorder="1" applyAlignment="1" applyProtection="1">
      <alignment horizontal="left" vertical="top" wrapText="1"/>
      <protection locked="0"/>
    </xf>
    <xf numFmtId="0" fontId="17" fillId="2" borderId="1" xfId="5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4" fontId="17" fillId="2" borderId="1" xfId="0" applyNumberFormat="1" applyFont="1" applyFill="1" applyBorder="1" applyAlignment="1">
      <alignment horizontal="center" vertical="top"/>
    </xf>
    <xf numFmtId="0" fontId="19" fillId="2" borderId="1" xfId="5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vertical="top"/>
    </xf>
    <xf numFmtId="16" fontId="19" fillId="2" borderId="1" xfId="5" applyNumberFormat="1" applyFont="1" applyFill="1" applyBorder="1" applyAlignment="1" applyProtection="1">
      <alignment horizontal="left" vertical="top" wrapText="1"/>
      <protection locked="0"/>
    </xf>
    <xf numFmtId="16" fontId="19" fillId="2" borderId="1" xfId="5" applyNumberFormat="1" applyFont="1" applyFill="1" applyBorder="1" applyAlignment="1" applyProtection="1">
      <alignment vertical="top" wrapText="1"/>
      <protection locked="0"/>
    </xf>
    <xf numFmtId="0" fontId="19" fillId="2" borderId="1" xfId="5" applyFont="1" applyFill="1" applyBorder="1" applyAlignment="1" applyProtection="1">
      <alignment vertical="top" wrapText="1"/>
      <protection locked="0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19" fillId="0" borderId="4" xfId="5" applyFont="1" applyFill="1" applyBorder="1" applyAlignment="1" applyProtection="1">
      <alignment vertical="top" wrapText="1"/>
      <protection locked="0"/>
    </xf>
    <xf numFmtId="0" fontId="0" fillId="0" borderId="5" xfId="0" applyBorder="1" applyAlignment="1"/>
  </cellXfs>
  <cellStyles count="10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view="pageBreakPreview" zoomScale="80" zoomScaleNormal="85" zoomScaleSheetLayoutView="80" workbookViewId="0">
      <pane xSplit="1" ySplit="5" topLeftCell="D72" activePane="bottomRight" state="frozen"/>
      <selection pane="topRight" activeCell="C1" sqref="C1"/>
      <selection pane="bottomLeft" activeCell="A7" sqref="A7"/>
      <selection pane="bottomRight" activeCell="J73" sqref="J73"/>
    </sheetView>
  </sheetViews>
  <sheetFormatPr defaultRowHeight="15" x14ac:dyDescent="0.25"/>
  <cols>
    <col min="1" max="1" width="7.140625" style="40" customWidth="1"/>
    <col min="2" max="2" width="19" style="1" customWidth="1"/>
    <col min="3" max="3" width="35.7109375" customWidth="1"/>
    <col min="4" max="4" width="37.5703125" customWidth="1"/>
    <col min="5" max="5" width="9.5703125" style="11" customWidth="1"/>
    <col min="6" max="6" width="13.85546875" style="12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customWidth="1"/>
    <col min="13" max="13" width="20.42578125" customWidth="1"/>
  </cols>
  <sheetData>
    <row r="1" spans="1:13" ht="29.25" customHeight="1" x14ac:dyDescent="0.3">
      <c r="A1" s="50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9.25" customHeight="1" x14ac:dyDescent="0.3">
      <c r="A2" s="16"/>
      <c r="B2" s="50" t="s">
        <v>19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9.25" customHeight="1" x14ac:dyDescent="0.25">
      <c r="C3" s="6"/>
      <c r="D3" s="7"/>
      <c r="E3" s="5"/>
    </row>
    <row r="4" spans="1:13" ht="26.25" customHeight="1" x14ac:dyDescent="0.25">
      <c r="A4" s="52" t="s">
        <v>18</v>
      </c>
      <c r="B4" s="58" t="s">
        <v>16</v>
      </c>
      <c r="C4" s="52" t="s">
        <v>2</v>
      </c>
      <c r="D4" s="52" t="s">
        <v>1</v>
      </c>
      <c r="E4" s="52" t="s">
        <v>0</v>
      </c>
      <c r="F4" s="52" t="s">
        <v>5</v>
      </c>
      <c r="G4" s="53"/>
      <c r="H4" s="53"/>
      <c r="I4" s="56" t="s">
        <v>7</v>
      </c>
      <c r="J4" s="54" t="s">
        <v>8</v>
      </c>
      <c r="K4" s="54" t="s">
        <v>9</v>
      </c>
      <c r="L4" s="54" t="s">
        <v>10</v>
      </c>
      <c r="M4" s="54" t="s">
        <v>11</v>
      </c>
    </row>
    <row r="5" spans="1:13" ht="27.75" customHeight="1" x14ac:dyDescent="0.25">
      <c r="A5" s="52"/>
      <c r="B5" s="59"/>
      <c r="C5" s="52"/>
      <c r="D5" s="52"/>
      <c r="E5" s="52"/>
      <c r="F5" s="9" t="s">
        <v>6</v>
      </c>
      <c r="G5" s="10" t="s">
        <v>15</v>
      </c>
      <c r="H5" s="9" t="s">
        <v>3</v>
      </c>
      <c r="I5" s="57"/>
      <c r="J5" s="55"/>
      <c r="K5" s="55"/>
      <c r="L5" s="55"/>
      <c r="M5" s="55"/>
    </row>
    <row r="6" spans="1:13" ht="24.75" customHeight="1" x14ac:dyDescent="0.25">
      <c r="A6" s="17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</row>
    <row r="7" spans="1:13" ht="15" customHeight="1" x14ac:dyDescent="0.25">
      <c r="A7" s="60" t="s">
        <v>20</v>
      </c>
      <c r="B7" s="61"/>
      <c r="C7" s="61"/>
      <c r="D7" s="61"/>
      <c r="E7" s="61"/>
      <c r="F7" s="61"/>
      <c r="G7" s="61"/>
      <c r="H7" s="61"/>
      <c r="I7" s="8"/>
      <c r="J7" s="8"/>
      <c r="K7" s="13"/>
      <c r="L7" s="14"/>
      <c r="M7" s="13"/>
    </row>
    <row r="8" spans="1:13" ht="89.25" x14ac:dyDescent="0.25">
      <c r="A8" s="19">
        <v>1</v>
      </c>
      <c r="B8" s="18" t="s">
        <v>17</v>
      </c>
      <c r="C8" s="20" t="s">
        <v>21</v>
      </c>
      <c r="D8" s="21" t="s">
        <v>22</v>
      </c>
      <c r="E8" s="22" t="s">
        <v>23</v>
      </c>
      <c r="F8" s="23">
        <v>63500</v>
      </c>
      <c r="G8" s="24">
        <v>10</v>
      </c>
      <c r="H8" s="25">
        <f t="shared" ref="H8:H59" si="0">F8*G8</f>
        <v>635000</v>
      </c>
      <c r="I8" s="8" t="s">
        <v>12</v>
      </c>
      <c r="J8" s="8" t="s">
        <v>13</v>
      </c>
      <c r="K8" s="13" t="s">
        <v>14</v>
      </c>
      <c r="L8" s="14" t="s">
        <v>150</v>
      </c>
      <c r="M8" s="13" t="s">
        <v>151</v>
      </c>
    </row>
    <row r="9" spans="1:13" ht="89.25" x14ac:dyDescent="0.25">
      <c r="A9" s="19">
        <v>2</v>
      </c>
      <c r="B9" s="18" t="s">
        <v>17</v>
      </c>
      <c r="C9" s="20" t="s">
        <v>24</v>
      </c>
      <c r="D9" s="21" t="s">
        <v>25</v>
      </c>
      <c r="E9" s="22" t="s">
        <v>23</v>
      </c>
      <c r="F9" s="25">
        <v>16560</v>
      </c>
      <c r="G9" s="24">
        <v>5</v>
      </c>
      <c r="H9" s="25">
        <f t="shared" si="0"/>
        <v>82800</v>
      </c>
      <c r="I9" s="8" t="s">
        <v>12</v>
      </c>
      <c r="J9" s="8" t="s">
        <v>13</v>
      </c>
      <c r="K9" s="13" t="s">
        <v>14</v>
      </c>
      <c r="L9" s="14" t="s">
        <v>150</v>
      </c>
      <c r="M9" s="13" t="s">
        <v>151</v>
      </c>
    </row>
    <row r="10" spans="1:13" ht="89.25" x14ac:dyDescent="0.25">
      <c r="A10" s="19">
        <v>3</v>
      </c>
      <c r="B10" s="18" t="s">
        <v>17</v>
      </c>
      <c r="C10" s="20" t="s">
        <v>26</v>
      </c>
      <c r="D10" s="21" t="s">
        <v>27</v>
      </c>
      <c r="E10" s="22" t="s">
        <v>23</v>
      </c>
      <c r="F10" s="25">
        <v>24150</v>
      </c>
      <c r="G10" s="24">
        <v>3</v>
      </c>
      <c r="H10" s="25">
        <f t="shared" si="0"/>
        <v>72450</v>
      </c>
      <c r="I10" s="8" t="s">
        <v>12</v>
      </c>
      <c r="J10" s="8" t="s">
        <v>13</v>
      </c>
      <c r="K10" s="13" t="s">
        <v>14</v>
      </c>
      <c r="L10" s="14" t="s">
        <v>150</v>
      </c>
      <c r="M10" s="13" t="s">
        <v>151</v>
      </c>
    </row>
    <row r="11" spans="1:13" ht="89.25" x14ac:dyDescent="0.25">
      <c r="A11" s="19">
        <v>4</v>
      </c>
      <c r="B11" s="18" t="s">
        <v>17</v>
      </c>
      <c r="C11" s="20" t="s">
        <v>28</v>
      </c>
      <c r="D11" s="21" t="s">
        <v>29</v>
      </c>
      <c r="E11" s="22" t="s">
        <v>23</v>
      </c>
      <c r="F11" s="25">
        <v>22000</v>
      </c>
      <c r="G11" s="24">
        <v>10</v>
      </c>
      <c r="H11" s="25">
        <f t="shared" si="0"/>
        <v>220000</v>
      </c>
      <c r="I11" s="8" t="s">
        <v>12</v>
      </c>
      <c r="J11" s="8" t="s">
        <v>13</v>
      </c>
      <c r="K11" s="13" t="s">
        <v>14</v>
      </c>
      <c r="L11" s="14" t="s">
        <v>150</v>
      </c>
      <c r="M11" s="13" t="s">
        <v>151</v>
      </c>
    </row>
    <row r="12" spans="1:13" ht="89.25" x14ac:dyDescent="0.25">
      <c r="A12" s="19">
        <v>5</v>
      </c>
      <c r="B12" s="18" t="s">
        <v>17</v>
      </c>
      <c r="C12" s="20" t="s">
        <v>30</v>
      </c>
      <c r="D12" s="21" t="s">
        <v>31</v>
      </c>
      <c r="E12" s="22" t="s">
        <v>23</v>
      </c>
      <c r="F12" s="25">
        <v>66000</v>
      </c>
      <c r="G12" s="24">
        <v>5</v>
      </c>
      <c r="H12" s="25">
        <f t="shared" si="0"/>
        <v>330000</v>
      </c>
      <c r="I12" s="8" t="s">
        <v>12</v>
      </c>
      <c r="J12" s="8" t="s">
        <v>13</v>
      </c>
      <c r="K12" s="13" t="s">
        <v>14</v>
      </c>
      <c r="L12" s="14" t="s">
        <v>150</v>
      </c>
      <c r="M12" s="13" t="s">
        <v>151</v>
      </c>
    </row>
    <row r="13" spans="1:13" ht="89.25" x14ac:dyDescent="0.25">
      <c r="A13" s="19">
        <v>6</v>
      </c>
      <c r="B13" s="18" t="s">
        <v>17</v>
      </c>
      <c r="C13" s="20" t="s">
        <v>32</v>
      </c>
      <c r="D13" s="21" t="s">
        <v>31</v>
      </c>
      <c r="E13" s="22" t="s">
        <v>23</v>
      </c>
      <c r="F13" s="25">
        <v>66000</v>
      </c>
      <c r="G13" s="24">
        <v>5</v>
      </c>
      <c r="H13" s="25">
        <f t="shared" si="0"/>
        <v>330000</v>
      </c>
      <c r="I13" s="8" t="s">
        <v>12</v>
      </c>
      <c r="J13" s="8" t="s">
        <v>13</v>
      </c>
      <c r="K13" s="13" t="s">
        <v>14</v>
      </c>
      <c r="L13" s="14" t="s">
        <v>150</v>
      </c>
      <c r="M13" s="13" t="s">
        <v>151</v>
      </c>
    </row>
    <row r="14" spans="1:13" ht="89.25" x14ac:dyDescent="0.25">
      <c r="A14" s="19">
        <v>7</v>
      </c>
      <c r="B14" s="18" t="s">
        <v>17</v>
      </c>
      <c r="C14" s="15" t="s">
        <v>33</v>
      </c>
      <c r="D14" s="15" t="s">
        <v>34</v>
      </c>
      <c r="E14" s="22" t="s">
        <v>35</v>
      </c>
      <c r="F14" s="26">
        <v>29500</v>
      </c>
      <c r="G14" s="24">
        <v>9</v>
      </c>
      <c r="H14" s="25">
        <f t="shared" si="0"/>
        <v>265500</v>
      </c>
      <c r="I14" s="8" t="s">
        <v>12</v>
      </c>
      <c r="J14" s="8" t="s">
        <v>13</v>
      </c>
      <c r="K14" s="13" t="s">
        <v>14</v>
      </c>
      <c r="L14" s="14" t="s">
        <v>150</v>
      </c>
      <c r="M14" s="13" t="s">
        <v>151</v>
      </c>
    </row>
    <row r="15" spans="1:13" ht="89.25" x14ac:dyDescent="0.25">
      <c r="A15" s="19">
        <v>8</v>
      </c>
      <c r="B15" s="18" t="s">
        <v>17</v>
      </c>
      <c r="C15" s="20" t="s">
        <v>36</v>
      </c>
      <c r="D15" s="21" t="s">
        <v>37</v>
      </c>
      <c r="E15" s="22" t="s">
        <v>23</v>
      </c>
      <c r="F15" s="25">
        <v>177360</v>
      </c>
      <c r="G15" s="24">
        <v>1</v>
      </c>
      <c r="H15" s="25">
        <f t="shared" si="0"/>
        <v>177360</v>
      </c>
      <c r="I15" s="8" t="s">
        <v>12</v>
      </c>
      <c r="J15" s="8" t="s">
        <v>13</v>
      </c>
      <c r="K15" s="13" t="s">
        <v>14</v>
      </c>
      <c r="L15" s="14" t="s">
        <v>150</v>
      </c>
      <c r="M15" s="13" t="s">
        <v>151</v>
      </c>
    </row>
    <row r="16" spans="1:13" ht="89.25" x14ac:dyDescent="0.25">
      <c r="A16" s="19">
        <v>9</v>
      </c>
      <c r="B16" s="18" t="s">
        <v>17</v>
      </c>
      <c r="C16" s="27" t="s">
        <v>38</v>
      </c>
      <c r="D16" s="28" t="s">
        <v>39</v>
      </c>
      <c r="E16" s="22" t="s">
        <v>23</v>
      </c>
      <c r="F16" s="25">
        <v>177360</v>
      </c>
      <c r="G16" s="24">
        <v>1</v>
      </c>
      <c r="H16" s="25">
        <f t="shared" si="0"/>
        <v>177360</v>
      </c>
      <c r="I16" s="8" t="s">
        <v>12</v>
      </c>
      <c r="J16" s="8" t="s">
        <v>13</v>
      </c>
      <c r="K16" s="13" t="s">
        <v>14</v>
      </c>
      <c r="L16" s="14" t="s">
        <v>150</v>
      </c>
      <c r="M16" s="13" t="s">
        <v>151</v>
      </c>
    </row>
    <row r="17" spans="1:13" ht="89.25" x14ac:dyDescent="0.25">
      <c r="A17" s="19">
        <v>10</v>
      </c>
      <c r="B17" s="18" t="s">
        <v>17</v>
      </c>
      <c r="C17" s="27" t="s">
        <v>40</v>
      </c>
      <c r="D17" s="28" t="s">
        <v>39</v>
      </c>
      <c r="E17" s="22" t="s">
        <v>23</v>
      </c>
      <c r="F17" s="25">
        <v>177360</v>
      </c>
      <c r="G17" s="24">
        <v>1</v>
      </c>
      <c r="H17" s="25">
        <f t="shared" si="0"/>
        <v>177360</v>
      </c>
      <c r="I17" s="8" t="s">
        <v>12</v>
      </c>
      <c r="J17" s="8" t="s">
        <v>13</v>
      </c>
      <c r="K17" s="13" t="s">
        <v>14</v>
      </c>
      <c r="L17" s="14" t="s">
        <v>150</v>
      </c>
      <c r="M17" s="13" t="s">
        <v>151</v>
      </c>
    </row>
    <row r="18" spans="1:13" x14ac:dyDescent="0.25">
      <c r="A18" s="47" t="s">
        <v>41</v>
      </c>
      <c r="B18" s="44"/>
      <c r="C18" s="44"/>
      <c r="D18" s="44"/>
      <c r="E18" s="44"/>
      <c r="F18" s="44"/>
      <c r="G18" s="44"/>
      <c r="H18" s="44"/>
      <c r="I18" s="8"/>
      <c r="J18" s="8"/>
      <c r="K18" s="13"/>
      <c r="L18" s="14"/>
      <c r="M18" s="13"/>
    </row>
    <row r="19" spans="1:13" ht="89.25" x14ac:dyDescent="0.25">
      <c r="A19" s="19">
        <v>11</v>
      </c>
      <c r="B19" s="18" t="s">
        <v>17</v>
      </c>
      <c r="C19" s="29" t="s">
        <v>42</v>
      </c>
      <c r="D19" s="30" t="s">
        <v>144</v>
      </c>
      <c r="E19" s="31" t="s">
        <v>23</v>
      </c>
      <c r="F19" s="23">
        <v>412750</v>
      </c>
      <c r="G19" s="24">
        <v>1</v>
      </c>
      <c r="H19" s="25">
        <f t="shared" si="0"/>
        <v>412750</v>
      </c>
      <c r="I19" s="8" t="s">
        <v>12</v>
      </c>
      <c r="J19" s="8" t="s">
        <v>13</v>
      </c>
      <c r="K19" s="13" t="s">
        <v>14</v>
      </c>
      <c r="L19" s="14" t="s">
        <v>150</v>
      </c>
      <c r="M19" s="13" t="s">
        <v>151</v>
      </c>
    </row>
    <row r="20" spans="1:13" ht="89.25" x14ac:dyDescent="0.25">
      <c r="A20" s="19">
        <v>12</v>
      </c>
      <c r="B20" s="18" t="s">
        <v>17</v>
      </c>
      <c r="C20" s="32" t="s">
        <v>43</v>
      </c>
      <c r="D20" s="21" t="s">
        <v>143</v>
      </c>
      <c r="E20" s="31" t="s">
        <v>145</v>
      </c>
      <c r="F20" s="23">
        <v>36860</v>
      </c>
      <c r="G20" s="24">
        <v>2</v>
      </c>
      <c r="H20" s="25">
        <f t="shared" si="0"/>
        <v>73720</v>
      </c>
      <c r="I20" s="8" t="s">
        <v>12</v>
      </c>
      <c r="J20" s="8" t="s">
        <v>13</v>
      </c>
      <c r="K20" s="13" t="s">
        <v>14</v>
      </c>
      <c r="L20" s="14" t="s">
        <v>150</v>
      </c>
      <c r="M20" s="13" t="s">
        <v>151</v>
      </c>
    </row>
    <row r="21" spans="1:13" ht="89.25" x14ac:dyDescent="0.25">
      <c r="A21" s="19">
        <v>13</v>
      </c>
      <c r="B21" s="18" t="s">
        <v>17</v>
      </c>
      <c r="C21" s="32" t="s">
        <v>44</v>
      </c>
      <c r="D21" s="21" t="s">
        <v>146</v>
      </c>
      <c r="E21" s="31" t="s">
        <v>145</v>
      </c>
      <c r="F21" s="23">
        <v>36860</v>
      </c>
      <c r="G21" s="24">
        <v>2</v>
      </c>
      <c r="H21" s="25">
        <f t="shared" si="0"/>
        <v>73720</v>
      </c>
      <c r="I21" s="8" t="s">
        <v>12</v>
      </c>
      <c r="J21" s="8" t="s">
        <v>13</v>
      </c>
      <c r="K21" s="13" t="s">
        <v>14</v>
      </c>
      <c r="L21" s="14" t="s">
        <v>150</v>
      </c>
      <c r="M21" s="13" t="s">
        <v>151</v>
      </c>
    </row>
    <row r="22" spans="1:13" ht="89.25" x14ac:dyDescent="0.25">
      <c r="A22" s="19">
        <v>14</v>
      </c>
      <c r="B22" s="18" t="s">
        <v>17</v>
      </c>
      <c r="C22" s="32" t="s">
        <v>147</v>
      </c>
      <c r="D22" s="21" t="s">
        <v>148</v>
      </c>
      <c r="E22" s="31" t="s">
        <v>145</v>
      </c>
      <c r="F22" s="23">
        <v>36860</v>
      </c>
      <c r="G22" s="24">
        <v>2</v>
      </c>
      <c r="H22" s="25">
        <f t="shared" si="0"/>
        <v>73720</v>
      </c>
      <c r="I22" s="8" t="s">
        <v>12</v>
      </c>
      <c r="J22" s="8" t="s">
        <v>13</v>
      </c>
      <c r="K22" s="13" t="s">
        <v>14</v>
      </c>
      <c r="L22" s="14" t="s">
        <v>150</v>
      </c>
      <c r="M22" s="13" t="s">
        <v>151</v>
      </c>
    </row>
    <row r="23" spans="1:13" x14ac:dyDescent="0.25">
      <c r="A23" s="47" t="s">
        <v>45</v>
      </c>
      <c r="B23" s="44"/>
      <c r="C23" s="44"/>
      <c r="D23" s="44"/>
      <c r="E23" s="44"/>
      <c r="F23" s="44"/>
      <c r="G23" s="44"/>
      <c r="H23" s="44"/>
      <c r="I23" s="8"/>
      <c r="J23" s="8"/>
      <c r="K23" s="13"/>
      <c r="L23" s="14"/>
      <c r="M23" s="13"/>
    </row>
    <row r="24" spans="1:13" ht="89.25" x14ac:dyDescent="0.25">
      <c r="A24" s="19">
        <v>15</v>
      </c>
      <c r="B24" s="18" t="s">
        <v>17</v>
      </c>
      <c r="C24" s="32" t="s">
        <v>46</v>
      </c>
      <c r="D24" s="21" t="s">
        <v>47</v>
      </c>
      <c r="E24" s="31" t="s">
        <v>23</v>
      </c>
      <c r="F24" s="25">
        <v>17580</v>
      </c>
      <c r="G24" s="24">
        <v>10</v>
      </c>
      <c r="H24" s="25">
        <f t="shared" si="0"/>
        <v>175800</v>
      </c>
      <c r="I24" s="8" t="s">
        <v>12</v>
      </c>
      <c r="J24" s="8" t="s">
        <v>13</v>
      </c>
      <c r="K24" s="13" t="s">
        <v>14</v>
      </c>
      <c r="L24" s="14" t="s">
        <v>150</v>
      </c>
      <c r="M24" s="13" t="s">
        <v>151</v>
      </c>
    </row>
    <row r="25" spans="1:13" ht="89.25" x14ac:dyDescent="0.25">
      <c r="A25" s="19">
        <v>16</v>
      </c>
      <c r="B25" s="18" t="s">
        <v>17</v>
      </c>
      <c r="C25" s="32" t="s">
        <v>48</v>
      </c>
      <c r="D25" s="21" t="s">
        <v>49</v>
      </c>
      <c r="E25" s="31" t="s">
        <v>23</v>
      </c>
      <c r="F25" s="25">
        <v>21300</v>
      </c>
      <c r="G25" s="24">
        <v>12</v>
      </c>
      <c r="H25" s="25">
        <f t="shared" si="0"/>
        <v>255600</v>
      </c>
      <c r="I25" s="8" t="s">
        <v>12</v>
      </c>
      <c r="J25" s="8" t="s">
        <v>13</v>
      </c>
      <c r="K25" s="13" t="s">
        <v>14</v>
      </c>
      <c r="L25" s="14" t="s">
        <v>150</v>
      </c>
      <c r="M25" s="13" t="s">
        <v>151</v>
      </c>
    </row>
    <row r="26" spans="1:13" x14ac:dyDescent="0.25">
      <c r="A26" s="47" t="s">
        <v>50</v>
      </c>
      <c r="B26" s="44"/>
      <c r="C26" s="44"/>
      <c r="D26" s="44"/>
      <c r="E26" s="44"/>
      <c r="F26" s="44"/>
      <c r="G26" s="44"/>
      <c r="H26" s="44"/>
      <c r="I26" s="8"/>
      <c r="J26" s="8"/>
      <c r="K26" s="13"/>
      <c r="L26" s="14"/>
      <c r="M26" s="13"/>
    </row>
    <row r="27" spans="1:13" ht="89.25" x14ac:dyDescent="0.25">
      <c r="A27" s="19">
        <v>17</v>
      </c>
      <c r="B27" s="18" t="s">
        <v>17</v>
      </c>
      <c r="C27" s="32" t="s">
        <v>51</v>
      </c>
      <c r="D27" s="21" t="s">
        <v>52</v>
      </c>
      <c r="E27" s="31" t="s">
        <v>35</v>
      </c>
      <c r="F27" s="25">
        <v>2100</v>
      </c>
      <c r="G27" s="24">
        <v>10</v>
      </c>
      <c r="H27" s="25">
        <f t="shared" si="0"/>
        <v>21000</v>
      </c>
      <c r="I27" s="8" t="s">
        <v>12</v>
      </c>
      <c r="J27" s="8" t="s">
        <v>13</v>
      </c>
      <c r="K27" s="13" t="s">
        <v>14</v>
      </c>
      <c r="L27" s="14" t="s">
        <v>150</v>
      </c>
      <c r="M27" s="13" t="s">
        <v>151</v>
      </c>
    </row>
    <row r="28" spans="1:13" ht="89.25" x14ac:dyDescent="0.25">
      <c r="A28" s="19">
        <v>18</v>
      </c>
      <c r="B28" s="18" t="s">
        <v>17</v>
      </c>
      <c r="C28" s="32" t="s">
        <v>53</v>
      </c>
      <c r="D28" s="21" t="s">
        <v>52</v>
      </c>
      <c r="E28" s="31" t="s">
        <v>35</v>
      </c>
      <c r="F28" s="25">
        <v>2100</v>
      </c>
      <c r="G28" s="24">
        <v>10</v>
      </c>
      <c r="H28" s="25">
        <f t="shared" si="0"/>
        <v>21000</v>
      </c>
      <c r="I28" s="8" t="s">
        <v>12</v>
      </c>
      <c r="J28" s="8" t="s">
        <v>13</v>
      </c>
      <c r="K28" s="13" t="s">
        <v>14</v>
      </c>
      <c r="L28" s="14" t="s">
        <v>150</v>
      </c>
      <c r="M28" s="13" t="s">
        <v>151</v>
      </c>
    </row>
    <row r="29" spans="1:13" ht="89.25" x14ac:dyDescent="0.25">
      <c r="A29" s="19">
        <v>19</v>
      </c>
      <c r="B29" s="18" t="s">
        <v>17</v>
      </c>
      <c r="C29" s="32" t="s">
        <v>54</v>
      </c>
      <c r="D29" s="21" t="s">
        <v>52</v>
      </c>
      <c r="E29" s="31" t="s">
        <v>35</v>
      </c>
      <c r="F29" s="25">
        <v>2100</v>
      </c>
      <c r="G29" s="24">
        <v>10</v>
      </c>
      <c r="H29" s="25">
        <f t="shared" si="0"/>
        <v>21000</v>
      </c>
      <c r="I29" s="8" t="s">
        <v>12</v>
      </c>
      <c r="J29" s="8" t="s">
        <v>13</v>
      </c>
      <c r="K29" s="13" t="s">
        <v>14</v>
      </c>
      <c r="L29" s="14" t="s">
        <v>150</v>
      </c>
      <c r="M29" s="13" t="s">
        <v>151</v>
      </c>
    </row>
    <row r="30" spans="1:13" ht="89.25" x14ac:dyDescent="0.25">
      <c r="A30" s="19">
        <v>20</v>
      </c>
      <c r="B30" s="18" t="s">
        <v>17</v>
      </c>
      <c r="C30" s="32" t="s">
        <v>55</v>
      </c>
      <c r="D30" s="21" t="s">
        <v>52</v>
      </c>
      <c r="E30" s="31" t="s">
        <v>35</v>
      </c>
      <c r="F30" s="25">
        <v>2100</v>
      </c>
      <c r="G30" s="24">
        <v>10</v>
      </c>
      <c r="H30" s="25">
        <f t="shared" si="0"/>
        <v>21000</v>
      </c>
      <c r="I30" s="8" t="s">
        <v>12</v>
      </c>
      <c r="J30" s="8" t="s">
        <v>13</v>
      </c>
      <c r="K30" s="13" t="s">
        <v>14</v>
      </c>
      <c r="L30" s="14" t="s">
        <v>150</v>
      </c>
      <c r="M30" s="13" t="s">
        <v>151</v>
      </c>
    </row>
    <row r="31" spans="1:13" ht="89.25" x14ac:dyDescent="0.25">
      <c r="A31" s="19">
        <v>21</v>
      </c>
      <c r="B31" s="18" t="s">
        <v>17</v>
      </c>
      <c r="C31" s="32" t="s">
        <v>56</v>
      </c>
      <c r="D31" s="21" t="s">
        <v>52</v>
      </c>
      <c r="E31" s="31" t="s">
        <v>35</v>
      </c>
      <c r="F31" s="25">
        <v>2100</v>
      </c>
      <c r="G31" s="24">
        <v>10</v>
      </c>
      <c r="H31" s="25">
        <f t="shared" si="0"/>
        <v>21000</v>
      </c>
      <c r="I31" s="8" t="s">
        <v>12</v>
      </c>
      <c r="J31" s="8" t="s">
        <v>13</v>
      </c>
      <c r="K31" s="13" t="s">
        <v>14</v>
      </c>
      <c r="L31" s="14" t="s">
        <v>150</v>
      </c>
      <c r="M31" s="13" t="s">
        <v>151</v>
      </c>
    </row>
    <row r="32" spans="1:13" ht="89.25" x14ac:dyDescent="0.25">
      <c r="A32" s="19">
        <v>22</v>
      </c>
      <c r="B32" s="18" t="s">
        <v>17</v>
      </c>
      <c r="C32" s="32" t="s">
        <v>57</v>
      </c>
      <c r="D32" s="21" t="s">
        <v>52</v>
      </c>
      <c r="E32" s="31" t="s">
        <v>35</v>
      </c>
      <c r="F32" s="25">
        <v>2100</v>
      </c>
      <c r="G32" s="24">
        <v>10</v>
      </c>
      <c r="H32" s="25">
        <f t="shared" si="0"/>
        <v>21000</v>
      </c>
      <c r="I32" s="8" t="s">
        <v>12</v>
      </c>
      <c r="J32" s="8" t="s">
        <v>13</v>
      </c>
      <c r="K32" s="13" t="s">
        <v>14</v>
      </c>
      <c r="L32" s="14" t="s">
        <v>150</v>
      </c>
      <c r="M32" s="13" t="s">
        <v>151</v>
      </c>
    </row>
    <row r="33" spans="1:13" ht="89.25" x14ac:dyDescent="0.25">
      <c r="A33" s="19">
        <v>23</v>
      </c>
      <c r="B33" s="18" t="s">
        <v>17</v>
      </c>
      <c r="C33" s="32" t="s">
        <v>58</v>
      </c>
      <c r="D33" s="21" t="s">
        <v>52</v>
      </c>
      <c r="E33" s="31" t="s">
        <v>35</v>
      </c>
      <c r="F33" s="25">
        <v>2100</v>
      </c>
      <c r="G33" s="24">
        <v>10</v>
      </c>
      <c r="H33" s="25">
        <f t="shared" si="0"/>
        <v>21000</v>
      </c>
      <c r="I33" s="8" t="s">
        <v>12</v>
      </c>
      <c r="J33" s="8" t="s">
        <v>13</v>
      </c>
      <c r="K33" s="13" t="s">
        <v>14</v>
      </c>
      <c r="L33" s="14" t="s">
        <v>150</v>
      </c>
      <c r="M33" s="13" t="s">
        <v>151</v>
      </c>
    </row>
    <row r="34" spans="1:13" ht="89.25" x14ac:dyDescent="0.25">
      <c r="A34" s="19">
        <v>24</v>
      </c>
      <c r="B34" s="18" t="s">
        <v>17</v>
      </c>
      <c r="C34" s="32" t="s">
        <v>59</v>
      </c>
      <c r="D34" s="21" t="s">
        <v>52</v>
      </c>
      <c r="E34" s="31" t="s">
        <v>35</v>
      </c>
      <c r="F34" s="25">
        <v>2100</v>
      </c>
      <c r="G34" s="24">
        <v>10</v>
      </c>
      <c r="H34" s="25">
        <f t="shared" si="0"/>
        <v>21000</v>
      </c>
      <c r="I34" s="8" t="s">
        <v>12</v>
      </c>
      <c r="J34" s="8" t="s">
        <v>13</v>
      </c>
      <c r="K34" s="13" t="s">
        <v>14</v>
      </c>
      <c r="L34" s="14" t="s">
        <v>150</v>
      </c>
      <c r="M34" s="13" t="s">
        <v>151</v>
      </c>
    </row>
    <row r="35" spans="1:13" ht="89.25" x14ac:dyDescent="0.25">
      <c r="A35" s="19">
        <v>25</v>
      </c>
      <c r="B35" s="18" t="s">
        <v>17</v>
      </c>
      <c r="C35" s="32" t="s">
        <v>60</v>
      </c>
      <c r="D35" s="21" t="s">
        <v>52</v>
      </c>
      <c r="E35" s="31" t="s">
        <v>35</v>
      </c>
      <c r="F35" s="25">
        <v>2100</v>
      </c>
      <c r="G35" s="24">
        <v>10</v>
      </c>
      <c r="H35" s="25">
        <f t="shared" si="0"/>
        <v>21000</v>
      </c>
      <c r="I35" s="8" t="s">
        <v>12</v>
      </c>
      <c r="J35" s="8" t="s">
        <v>13</v>
      </c>
      <c r="K35" s="13" t="s">
        <v>14</v>
      </c>
      <c r="L35" s="14" t="s">
        <v>150</v>
      </c>
      <c r="M35" s="13" t="s">
        <v>151</v>
      </c>
    </row>
    <row r="36" spans="1:13" ht="89.25" x14ac:dyDescent="0.25">
      <c r="A36" s="19">
        <v>26</v>
      </c>
      <c r="B36" s="18" t="s">
        <v>17</v>
      </c>
      <c r="C36" s="32" t="s">
        <v>61</v>
      </c>
      <c r="D36" s="21" t="s">
        <v>52</v>
      </c>
      <c r="E36" s="31" t="s">
        <v>35</v>
      </c>
      <c r="F36" s="25">
        <v>2100</v>
      </c>
      <c r="G36" s="24">
        <v>10</v>
      </c>
      <c r="H36" s="25">
        <f t="shared" si="0"/>
        <v>21000</v>
      </c>
      <c r="I36" s="8" t="s">
        <v>12</v>
      </c>
      <c r="J36" s="8" t="s">
        <v>13</v>
      </c>
      <c r="K36" s="13" t="s">
        <v>14</v>
      </c>
      <c r="L36" s="14" t="s">
        <v>150</v>
      </c>
      <c r="M36" s="13" t="s">
        <v>151</v>
      </c>
    </row>
    <row r="37" spans="1:13" ht="89.25" x14ac:dyDescent="0.25">
      <c r="A37" s="19">
        <v>27</v>
      </c>
      <c r="B37" s="18" t="s">
        <v>17</v>
      </c>
      <c r="C37" s="32" t="s">
        <v>62</v>
      </c>
      <c r="D37" s="21" t="s">
        <v>52</v>
      </c>
      <c r="E37" s="31" t="s">
        <v>35</v>
      </c>
      <c r="F37" s="25">
        <v>2100</v>
      </c>
      <c r="G37" s="24">
        <v>10</v>
      </c>
      <c r="H37" s="25">
        <f t="shared" si="0"/>
        <v>21000</v>
      </c>
      <c r="I37" s="8" t="s">
        <v>12</v>
      </c>
      <c r="J37" s="8" t="s">
        <v>13</v>
      </c>
      <c r="K37" s="13" t="s">
        <v>14</v>
      </c>
      <c r="L37" s="14" t="s">
        <v>150</v>
      </c>
      <c r="M37" s="13" t="s">
        <v>151</v>
      </c>
    </row>
    <row r="38" spans="1:13" ht="89.25" x14ac:dyDescent="0.25">
      <c r="A38" s="19">
        <v>28</v>
      </c>
      <c r="B38" s="18" t="s">
        <v>17</v>
      </c>
      <c r="C38" s="32" t="s">
        <v>63</v>
      </c>
      <c r="D38" s="21" t="s">
        <v>52</v>
      </c>
      <c r="E38" s="31" t="s">
        <v>35</v>
      </c>
      <c r="F38" s="25">
        <v>2100</v>
      </c>
      <c r="G38" s="24">
        <v>10</v>
      </c>
      <c r="H38" s="25">
        <f t="shared" si="0"/>
        <v>21000</v>
      </c>
      <c r="I38" s="8" t="s">
        <v>12</v>
      </c>
      <c r="J38" s="8" t="s">
        <v>13</v>
      </c>
      <c r="K38" s="13" t="s">
        <v>14</v>
      </c>
      <c r="L38" s="14" t="s">
        <v>150</v>
      </c>
      <c r="M38" s="13" t="s">
        <v>151</v>
      </c>
    </row>
    <row r="39" spans="1:13" ht="89.25" x14ac:dyDescent="0.25">
      <c r="A39" s="19">
        <v>29</v>
      </c>
      <c r="B39" s="18" t="s">
        <v>17</v>
      </c>
      <c r="C39" s="32" t="s">
        <v>64</v>
      </c>
      <c r="D39" s="21" t="s">
        <v>52</v>
      </c>
      <c r="E39" s="31" t="s">
        <v>35</v>
      </c>
      <c r="F39" s="25">
        <v>2100</v>
      </c>
      <c r="G39" s="24">
        <v>10</v>
      </c>
      <c r="H39" s="25">
        <f t="shared" si="0"/>
        <v>21000</v>
      </c>
      <c r="I39" s="8" t="s">
        <v>12</v>
      </c>
      <c r="J39" s="8" t="s">
        <v>13</v>
      </c>
      <c r="K39" s="13" t="s">
        <v>14</v>
      </c>
      <c r="L39" s="14" t="s">
        <v>150</v>
      </c>
      <c r="M39" s="13" t="s">
        <v>151</v>
      </c>
    </row>
    <row r="40" spans="1:13" ht="89.25" x14ac:dyDescent="0.25">
      <c r="A40" s="19">
        <v>30</v>
      </c>
      <c r="B40" s="18" t="s">
        <v>17</v>
      </c>
      <c r="C40" s="32" t="s">
        <v>65</v>
      </c>
      <c r="D40" s="21" t="s">
        <v>52</v>
      </c>
      <c r="E40" s="31" t="s">
        <v>35</v>
      </c>
      <c r="F40" s="25">
        <v>2100</v>
      </c>
      <c r="G40" s="24">
        <v>10</v>
      </c>
      <c r="H40" s="25">
        <f t="shared" si="0"/>
        <v>21000</v>
      </c>
      <c r="I40" s="8" t="s">
        <v>12</v>
      </c>
      <c r="J40" s="8" t="s">
        <v>13</v>
      </c>
      <c r="K40" s="13" t="s">
        <v>14</v>
      </c>
      <c r="L40" s="14" t="s">
        <v>150</v>
      </c>
      <c r="M40" s="13" t="s">
        <v>151</v>
      </c>
    </row>
    <row r="41" spans="1:13" ht="89.25" x14ac:dyDescent="0.25">
      <c r="A41" s="19">
        <v>31</v>
      </c>
      <c r="B41" s="18" t="s">
        <v>17</v>
      </c>
      <c r="C41" s="32" t="s">
        <v>66</v>
      </c>
      <c r="D41" s="21" t="s">
        <v>67</v>
      </c>
      <c r="E41" s="31" t="s">
        <v>35</v>
      </c>
      <c r="F41" s="25">
        <v>6300</v>
      </c>
      <c r="G41" s="24">
        <v>10</v>
      </c>
      <c r="H41" s="25">
        <f t="shared" si="0"/>
        <v>63000</v>
      </c>
      <c r="I41" s="8" t="s">
        <v>12</v>
      </c>
      <c r="J41" s="8" t="s">
        <v>13</v>
      </c>
      <c r="K41" s="13" t="s">
        <v>14</v>
      </c>
      <c r="L41" s="14" t="s">
        <v>150</v>
      </c>
      <c r="M41" s="13" t="s">
        <v>151</v>
      </c>
    </row>
    <row r="42" spans="1:13" ht="89.25" x14ac:dyDescent="0.25">
      <c r="A42" s="19">
        <v>32</v>
      </c>
      <c r="B42" s="18" t="s">
        <v>17</v>
      </c>
      <c r="C42" s="32" t="s">
        <v>68</v>
      </c>
      <c r="D42" s="21" t="s">
        <v>52</v>
      </c>
      <c r="E42" s="31" t="s">
        <v>35</v>
      </c>
      <c r="F42" s="25">
        <v>2100</v>
      </c>
      <c r="G42" s="24">
        <v>10</v>
      </c>
      <c r="H42" s="25">
        <f t="shared" si="0"/>
        <v>21000</v>
      </c>
      <c r="I42" s="8" t="s">
        <v>12</v>
      </c>
      <c r="J42" s="8" t="s">
        <v>13</v>
      </c>
      <c r="K42" s="13" t="s">
        <v>14</v>
      </c>
      <c r="L42" s="14" t="s">
        <v>150</v>
      </c>
      <c r="M42" s="13" t="s">
        <v>151</v>
      </c>
    </row>
    <row r="43" spans="1:13" ht="89.25" x14ac:dyDescent="0.25">
      <c r="A43" s="19">
        <v>33</v>
      </c>
      <c r="B43" s="18" t="s">
        <v>17</v>
      </c>
      <c r="C43" s="32" t="s">
        <v>69</v>
      </c>
      <c r="D43" s="21" t="s">
        <v>52</v>
      </c>
      <c r="E43" s="31" t="s">
        <v>35</v>
      </c>
      <c r="F43" s="25">
        <v>2100</v>
      </c>
      <c r="G43" s="24">
        <v>10</v>
      </c>
      <c r="H43" s="25">
        <f t="shared" si="0"/>
        <v>21000</v>
      </c>
      <c r="I43" s="8" t="s">
        <v>12</v>
      </c>
      <c r="J43" s="8" t="s">
        <v>13</v>
      </c>
      <c r="K43" s="13" t="s">
        <v>14</v>
      </c>
      <c r="L43" s="14" t="s">
        <v>150</v>
      </c>
      <c r="M43" s="13" t="s">
        <v>151</v>
      </c>
    </row>
    <row r="44" spans="1:13" ht="89.25" x14ac:dyDescent="0.25">
      <c r="A44" s="19">
        <v>34</v>
      </c>
      <c r="B44" s="18" t="s">
        <v>17</v>
      </c>
      <c r="C44" s="32" t="s">
        <v>70</v>
      </c>
      <c r="D44" s="21" t="s">
        <v>52</v>
      </c>
      <c r="E44" s="31" t="s">
        <v>35</v>
      </c>
      <c r="F44" s="25">
        <v>2100</v>
      </c>
      <c r="G44" s="24">
        <v>10</v>
      </c>
      <c r="H44" s="25">
        <f t="shared" si="0"/>
        <v>21000</v>
      </c>
      <c r="I44" s="8" t="s">
        <v>12</v>
      </c>
      <c r="J44" s="8" t="s">
        <v>13</v>
      </c>
      <c r="K44" s="13" t="s">
        <v>14</v>
      </c>
      <c r="L44" s="14" t="s">
        <v>150</v>
      </c>
      <c r="M44" s="13" t="s">
        <v>151</v>
      </c>
    </row>
    <row r="45" spans="1:13" ht="89.25" x14ac:dyDescent="0.25">
      <c r="A45" s="19">
        <v>35</v>
      </c>
      <c r="B45" s="18" t="s">
        <v>17</v>
      </c>
      <c r="C45" s="32" t="s">
        <v>71</v>
      </c>
      <c r="D45" s="21" t="s">
        <v>52</v>
      </c>
      <c r="E45" s="31" t="s">
        <v>35</v>
      </c>
      <c r="F45" s="25">
        <v>2100</v>
      </c>
      <c r="G45" s="24">
        <v>10</v>
      </c>
      <c r="H45" s="25">
        <f t="shared" si="0"/>
        <v>21000</v>
      </c>
      <c r="I45" s="8" t="s">
        <v>12</v>
      </c>
      <c r="J45" s="8" t="s">
        <v>13</v>
      </c>
      <c r="K45" s="13" t="s">
        <v>14</v>
      </c>
      <c r="L45" s="14" t="s">
        <v>150</v>
      </c>
      <c r="M45" s="13" t="s">
        <v>151</v>
      </c>
    </row>
    <row r="46" spans="1:13" ht="89.25" x14ac:dyDescent="0.25">
      <c r="A46" s="19">
        <v>36</v>
      </c>
      <c r="B46" s="18" t="s">
        <v>17</v>
      </c>
      <c r="C46" s="32" t="s">
        <v>72</v>
      </c>
      <c r="D46" s="21" t="s">
        <v>52</v>
      </c>
      <c r="E46" s="31" t="s">
        <v>35</v>
      </c>
      <c r="F46" s="25">
        <v>2100</v>
      </c>
      <c r="G46" s="24">
        <v>10</v>
      </c>
      <c r="H46" s="25">
        <f t="shared" si="0"/>
        <v>21000</v>
      </c>
      <c r="I46" s="8" t="s">
        <v>12</v>
      </c>
      <c r="J46" s="8" t="s">
        <v>13</v>
      </c>
      <c r="K46" s="13" t="s">
        <v>14</v>
      </c>
      <c r="L46" s="14" t="s">
        <v>150</v>
      </c>
      <c r="M46" s="13" t="s">
        <v>151</v>
      </c>
    </row>
    <row r="47" spans="1:13" ht="89.25" x14ac:dyDescent="0.25">
      <c r="A47" s="19">
        <v>37</v>
      </c>
      <c r="B47" s="18" t="s">
        <v>17</v>
      </c>
      <c r="C47" s="32" t="s">
        <v>73</v>
      </c>
      <c r="D47" s="21" t="s">
        <v>52</v>
      </c>
      <c r="E47" s="31" t="s">
        <v>35</v>
      </c>
      <c r="F47" s="25">
        <v>2100</v>
      </c>
      <c r="G47" s="24">
        <v>10</v>
      </c>
      <c r="H47" s="25">
        <f t="shared" si="0"/>
        <v>21000</v>
      </c>
      <c r="I47" s="8" t="s">
        <v>12</v>
      </c>
      <c r="J47" s="8" t="s">
        <v>13</v>
      </c>
      <c r="K47" s="13" t="s">
        <v>14</v>
      </c>
      <c r="L47" s="14" t="s">
        <v>150</v>
      </c>
      <c r="M47" s="13" t="s">
        <v>151</v>
      </c>
    </row>
    <row r="48" spans="1:13" ht="89.25" x14ac:dyDescent="0.25">
      <c r="A48" s="19">
        <v>38</v>
      </c>
      <c r="B48" s="18" t="s">
        <v>17</v>
      </c>
      <c r="C48" s="32" t="s">
        <v>74</v>
      </c>
      <c r="D48" s="21" t="s">
        <v>52</v>
      </c>
      <c r="E48" s="31" t="s">
        <v>35</v>
      </c>
      <c r="F48" s="25">
        <v>2100</v>
      </c>
      <c r="G48" s="24">
        <v>10</v>
      </c>
      <c r="H48" s="25">
        <f t="shared" si="0"/>
        <v>21000</v>
      </c>
      <c r="I48" s="8" t="s">
        <v>12</v>
      </c>
      <c r="J48" s="8" t="s">
        <v>13</v>
      </c>
      <c r="K48" s="13" t="s">
        <v>14</v>
      </c>
      <c r="L48" s="14" t="s">
        <v>150</v>
      </c>
      <c r="M48" s="13" t="s">
        <v>151</v>
      </c>
    </row>
    <row r="49" spans="1:13" ht="89.25" x14ac:dyDescent="0.25">
      <c r="A49" s="19">
        <v>39</v>
      </c>
      <c r="B49" s="18" t="s">
        <v>17</v>
      </c>
      <c r="C49" s="32" t="s">
        <v>75</v>
      </c>
      <c r="D49" s="21" t="s">
        <v>52</v>
      </c>
      <c r="E49" s="31" t="s">
        <v>35</v>
      </c>
      <c r="F49" s="25">
        <v>2100</v>
      </c>
      <c r="G49" s="24">
        <v>10</v>
      </c>
      <c r="H49" s="25">
        <f t="shared" si="0"/>
        <v>21000</v>
      </c>
      <c r="I49" s="8" t="s">
        <v>12</v>
      </c>
      <c r="J49" s="8" t="s">
        <v>13</v>
      </c>
      <c r="K49" s="13" t="s">
        <v>14</v>
      </c>
      <c r="L49" s="14" t="s">
        <v>150</v>
      </c>
      <c r="M49" s="13" t="s">
        <v>151</v>
      </c>
    </row>
    <row r="50" spans="1:13" ht="89.25" x14ac:dyDescent="0.25">
      <c r="A50" s="19">
        <v>40</v>
      </c>
      <c r="B50" s="18" t="s">
        <v>17</v>
      </c>
      <c r="C50" s="32" t="s">
        <v>76</v>
      </c>
      <c r="D50" s="21" t="s">
        <v>52</v>
      </c>
      <c r="E50" s="31" t="s">
        <v>35</v>
      </c>
      <c r="F50" s="25">
        <v>2100</v>
      </c>
      <c r="G50" s="24">
        <v>10</v>
      </c>
      <c r="H50" s="25">
        <f t="shared" si="0"/>
        <v>21000</v>
      </c>
      <c r="I50" s="8" t="s">
        <v>12</v>
      </c>
      <c r="J50" s="8" t="s">
        <v>13</v>
      </c>
      <c r="K50" s="13" t="s">
        <v>14</v>
      </c>
      <c r="L50" s="14" t="s">
        <v>150</v>
      </c>
      <c r="M50" s="13" t="s">
        <v>151</v>
      </c>
    </row>
    <row r="51" spans="1:13" ht="89.25" x14ac:dyDescent="0.25">
      <c r="A51" s="19">
        <v>41</v>
      </c>
      <c r="B51" s="18" t="s">
        <v>17</v>
      </c>
      <c r="C51" s="32" t="s">
        <v>77</v>
      </c>
      <c r="D51" s="21" t="s">
        <v>52</v>
      </c>
      <c r="E51" s="31" t="s">
        <v>35</v>
      </c>
      <c r="F51" s="25">
        <v>2100</v>
      </c>
      <c r="G51" s="24">
        <v>10</v>
      </c>
      <c r="H51" s="25">
        <f t="shared" si="0"/>
        <v>21000</v>
      </c>
      <c r="I51" s="8" t="s">
        <v>12</v>
      </c>
      <c r="J51" s="8" t="s">
        <v>13</v>
      </c>
      <c r="K51" s="13" t="s">
        <v>14</v>
      </c>
      <c r="L51" s="14" t="s">
        <v>150</v>
      </c>
      <c r="M51" s="13" t="s">
        <v>151</v>
      </c>
    </row>
    <row r="52" spans="1:13" ht="89.25" x14ac:dyDescent="0.25">
      <c r="A52" s="19">
        <v>42</v>
      </c>
      <c r="B52" s="18" t="s">
        <v>17</v>
      </c>
      <c r="C52" s="32" t="s">
        <v>78</v>
      </c>
      <c r="D52" s="21" t="s">
        <v>52</v>
      </c>
      <c r="E52" s="31" t="s">
        <v>35</v>
      </c>
      <c r="F52" s="25">
        <v>2100</v>
      </c>
      <c r="G52" s="24">
        <v>10</v>
      </c>
      <c r="H52" s="25">
        <f t="shared" si="0"/>
        <v>21000</v>
      </c>
      <c r="I52" s="8" t="s">
        <v>12</v>
      </c>
      <c r="J52" s="8" t="s">
        <v>13</v>
      </c>
      <c r="K52" s="13" t="s">
        <v>14</v>
      </c>
      <c r="L52" s="14" t="s">
        <v>150</v>
      </c>
      <c r="M52" s="13" t="s">
        <v>151</v>
      </c>
    </row>
    <row r="53" spans="1:13" ht="89.25" x14ac:dyDescent="0.25">
      <c r="A53" s="19">
        <v>43</v>
      </c>
      <c r="B53" s="18" t="s">
        <v>17</v>
      </c>
      <c r="C53" s="32" t="s">
        <v>79</v>
      </c>
      <c r="D53" s="21" t="s">
        <v>52</v>
      </c>
      <c r="E53" s="31" t="s">
        <v>35</v>
      </c>
      <c r="F53" s="25">
        <v>2100</v>
      </c>
      <c r="G53" s="24">
        <v>10</v>
      </c>
      <c r="H53" s="25">
        <f t="shared" si="0"/>
        <v>21000</v>
      </c>
      <c r="I53" s="8" t="s">
        <v>12</v>
      </c>
      <c r="J53" s="8" t="s">
        <v>13</v>
      </c>
      <c r="K53" s="13" t="s">
        <v>14</v>
      </c>
      <c r="L53" s="14" t="s">
        <v>150</v>
      </c>
      <c r="M53" s="13" t="s">
        <v>151</v>
      </c>
    </row>
    <row r="54" spans="1:13" ht="89.25" x14ac:dyDescent="0.25">
      <c r="A54" s="19">
        <v>44</v>
      </c>
      <c r="B54" s="18" t="s">
        <v>17</v>
      </c>
      <c r="C54" s="32" t="s">
        <v>80</v>
      </c>
      <c r="D54" s="21" t="s">
        <v>52</v>
      </c>
      <c r="E54" s="31" t="s">
        <v>35</v>
      </c>
      <c r="F54" s="25">
        <v>2100</v>
      </c>
      <c r="G54" s="24">
        <v>10</v>
      </c>
      <c r="H54" s="25">
        <f t="shared" si="0"/>
        <v>21000</v>
      </c>
      <c r="I54" s="8" t="s">
        <v>12</v>
      </c>
      <c r="J54" s="8" t="s">
        <v>13</v>
      </c>
      <c r="K54" s="13" t="s">
        <v>14</v>
      </c>
      <c r="L54" s="14" t="s">
        <v>150</v>
      </c>
      <c r="M54" s="13" t="s">
        <v>151</v>
      </c>
    </row>
    <row r="55" spans="1:13" ht="89.25" x14ac:dyDescent="0.25">
      <c r="A55" s="19">
        <v>45</v>
      </c>
      <c r="B55" s="18" t="s">
        <v>17</v>
      </c>
      <c r="C55" s="32" t="s">
        <v>81</v>
      </c>
      <c r="D55" s="21" t="s">
        <v>52</v>
      </c>
      <c r="E55" s="31" t="s">
        <v>35</v>
      </c>
      <c r="F55" s="25">
        <v>2100</v>
      </c>
      <c r="G55" s="24">
        <v>10</v>
      </c>
      <c r="H55" s="25">
        <f t="shared" si="0"/>
        <v>21000</v>
      </c>
      <c r="I55" s="8" t="s">
        <v>12</v>
      </c>
      <c r="J55" s="8" t="s">
        <v>13</v>
      </c>
      <c r="K55" s="13" t="s">
        <v>14</v>
      </c>
      <c r="L55" s="14" t="s">
        <v>150</v>
      </c>
      <c r="M55" s="13" t="s">
        <v>151</v>
      </c>
    </row>
    <row r="56" spans="1:13" x14ac:dyDescent="0.25">
      <c r="A56" s="47" t="s">
        <v>82</v>
      </c>
      <c r="B56" s="44"/>
      <c r="C56" s="44"/>
      <c r="D56" s="44"/>
      <c r="E56" s="44"/>
      <c r="F56" s="44"/>
      <c r="G56" s="44"/>
      <c r="H56" s="44"/>
      <c r="I56" s="8"/>
      <c r="J56" s="8"/>
      <c r="K56" s="13"/>
      <c r="L56" s="14"/>
      <c r="M56" s="13"/>
    </row>
    <row r="57" spans="1:13" ht="89.25" x14ac:dyDescent="0.25">
      <c r="A57" s="19">
        <v>46</v>
      </c>
      <c r="B57" s="18" t="s">
        <v>17</v>
      </c>
      <c r="C57" s="32" t="s">
        <v>83</v>
      </c>
      <c r="D57" s="21" t="s">
        <v>84</v>
      </c>
      <c r="E57" s="31" t="s">
        <v>85</v>
      </c>
      <c r="F57" s="33">
        <v>19645.2</v>
      </c>
      <c r="G57" s="24">
        <v>10</v>
      </c>
      <c r="H57" s="25">
        <f t="shared" si="0"/>
        <v>196452</v>
      </c>
      <c r="I57" s="8" t="s">
        <v>12</v>
      </c>
      <c r="J57" s="8" t="s">
        <v>13</v>
      </c>
      <c r="K57" s="13" t="s">
        <v>14</v>
      </c>
      <c r="L57" s="14" t="s">
        <v>150</v>
      </c>
      <c r="M57" s="13" t="s">
        <v>151</v>
      </c>
    </row>
    <row r="58" spans="1:13" x14ac:dyDescent="0.25">
      <c r="A58" s="47" t="s">
        <v>86</v>
      </c>
      <c r="B58" s="44"/>
      <c r="C58" s="44"/>
      <c r="D58" s="44"/>
      <c r="E58" s="44"/>
      <c r="F58" s="44"/>
      <c r="G58" s="44"/>
      <c r="H58" s="44"/>
      <c r="I58" s="8"/>
      <c r="J58" s="8"/>
      <c r="K58" s="13"/>
      <c r="L58" s="14"/>
      <c r="M58" s="13"/>
    </row>
    <row r="59" spans="1:13" ht="89.25" x14ac:dyDescent="0.25">
      <c r="A59" s="19">
        <v>47</v>
      </c>
      <c r="B59" s="18" t="s">
        <v>17</v>
      </c>
      <c r="C59" s="32" t="s">
        <v>87</v>
      </c>
      <c r="D59" s="21" t="s">
        <v>88</v>
      </c>
      <c r="E59" s="31" t="s">
        <v>89</v>
      </c>
      <c r="F59" s="25">
        <v>48400</v>
      </c>
      <c r="G59" s="24">
        <v>5</v>
      </c>
      <c r="H59" s="25">
        <f t="shared" si="0"/>
        <v>242000</v>
      </c>
      <c r="I59" s="8" t="s">
        <v>12</v>
      </c>
      <c r="J59" s="8" t="s">
        <v>13</v>
      </c>
      <c r="K59" s="13" t="s">
        <v>14</v>
      </c>
      <c r="L59" s="14" t="s">
        <v>150</v>
      </c>
      <c r="M59" s="13" t="s">
        <v>151</v>
      </c>
    </row>
    <row r="60" spans="1:13" x14ac:dyDescent="0.25">
      <c r="A60" s="47" t="s">
        <v>90</v>
      </c>
      <c r="B60" s="44"/>
      <c r="C60" s="44"/>
      <c r="D60" s="44"/>
      <c r="E60" s="44"/>
      <c r="F60" s="44"/>
      <c r="G60" s="44"/>
      <c r="H60" s="44"/>
      <c r="I60" s="8"/>
      <c r="J60" s="8"/>
      <c r="K60" s="13"/>
      <c r="L60" s="14"/>
      <c r="M60" s="13"/>
    </row>
    <row r="61" spans="1:13" ht="89.25" x14ac:dyDescent="0.25">
      <c r="A61" s="19">
        <v>48</v>
      </c>
      <c r="B61" s="18" t="s">
        <v>17</v>
      </c>
      <c r="C61" s="32" t="s">
        <v>91</v>
      </c>
      <c r="D61" s="21" t="s">
        <v>92</v>
      </c>
      <c r="E61" s="31" t="s">
        <v>93</v>
      </c>
      <c r="F61" s="23">
        <v>25500</v>
      </c>
      <c r="G61" s="24">
        <v>20</v>
      </c>
      <c r="H61" s="25">
        <f t="shared" ref="H61" si="1">F61*G61</f>
        <v>510000</v>
      </c>
      <c r="I61" s="8" t="s">
        <v>12</v>
      </c>
      <c r="J61" s="8" t="s">
        <v>13</v>
      </c>
      <c r="K61" s="13" t="s">
        <v>14</v>
      </c>
      <c r="L61" s="14" t="s">
        <v>150</v>
      </c>
      <c r="M61" s="13" t="s">
        <v>151</v>
      </c>
    </row>
    <row r="62" spans="1:13" x14ac:dyDescent="0.25">
      <c r="A62" s="43" t="s">
        <v>94</v>
      </c>
      <c r="B62" s="44"/>
      <c r="C62" s="44"/>
      <c r="D62" s="44"/>
      <c r="E62" s="44"/>
      <c r="F62" s="44"/>
      <c r="G62" s="44"/>
      <c r="H62" s="44"/>
      <c r="I62" s="8"/>
      <c r="J62" s="8"/>
      <c r="K62" s="13"/>
      <c r="L62" s="14"/>
      <c r="M62" s="13"/>
    </row>
    <row r="63" spans="1:13" ht="89.25" x14ac:dyDescent="0.25">
      <c r="A63" s="19">
        <v>49</v>
      </c>
      <c r="B63" s="18" t="s">
        <v>17</v>
      </c>
      <c r="C63" s="32" t="s">
        <v>95</v>
      </c>
      <c r="D63" s="21" t="s">
        <v>96</v>
      </c>
      <c r="E63" s="31" t="s">
        <v>35</v>
      </c>
      <c r="F63" s="25">
        <v>32600</v>
      </c>
      <c r="G63" s="24">
        <v>20</v>
      </c>
      <c r="H63" s="25">
        <f t="shared" ref="H63" si="2">F63*G63</f>
        <v>652000</v>
      </c>
      <c r="I63" s="8" t="s">
        <v>12</v>
      </c>
      <c r="J63" s="8" t="s">
        <v>13</v>
      </c>
      <c r="K63" s="13" t="s">
        <v>14</v>
      </c>
      <c r="L63" s="14" t="s">
        <v>150</v>
      </c>
      <c r="M63" s="13" t="s">
        <v>151</v>
      </c>
    </row>
    <row r="64" spans="1:13" x14ac:dyDescent="0.25">
      <c r="A64" s="43" t="s">
        <v>97</v>
      </c>
      <c r="B64" s="44"/>
      <c r="C64" s="44"/>
      <c r="D64" s="44"/>
      <c r="E64" s="44"/>
      <c r="F64" s="44"/>
      <c r="G64" s="44"/>
      <c r="H64" s="44"/>
      <c r="I64" s="8"/>
      <c r="J64" s="8"/>
      <c r="K64" s="13"/>
      <c r="L64" s="14"/>
      <c r="M64" s="13"/>
    </row>
    <row r="65" spans="1:13" ht="89.25" x14ac:dyDescent="0.25">
      <c r="A65" s="19">
        <v>50</v>
      </c>
      <c r="B65" s="18" t="s">
        <v>17</v>
      </c>
      <c r="C65" s="32" t="s">
        <v>98</v>
      </c>
      <c r="D65" s="21" t="s">
        <v>99</v>
      </c>
      <c r="E65" s="31" t="s">
        <v>35</v>
      </c>
      <c r="F65" s="25">
        <v>4250</v>
      </c>
      <c r="G65" s="24">
        <v>5</v>
      </c>
      <c r="H65" s="25">
        <f t="shared" ref="H65" si="3">F65*G65</f>
        <v>21250</v>
      </c>
      <c r="I65" s="8" t="s">
        <v>12</v>
      </c>
      <c r="J65" s="8" t="s">
        <v>13</v>
      </c>
      <c r="K65" s="13" t="s">
        <v>14</v>
      </c>
      <c r="L65" s="14" t="s">
        <v>150</v>
      </c>
      <c r="M65" s="13" t="s">
        <v>151</v>
      </c>
    </row>
    <row r="66" spans="1:13" x14ac:dyDescent="0.25">
      <c r="A66" s="45" t="s">
        <v>100</v>
      </c>
      <c r="B66" s="44"/>
      <c r="C66" s="44"/>
      <c r="D66" s="44"/>
      <c r="E66" s="44"/>
      <c r="F66" s="44"/>
      <c r="G66" s="44"/>
      <c r="H66" s="44"/>
      <c r="I66" s="8"/>
      <c r="J66" s="8"/>
      <c r="K66" s="13"/>
      <c r="L66" s="14"/>
      <c r="M66" s="13"/>
    </row>
    <row r="67" spans="1:13" ht="89.25" x14ac:dyDescent="0.25">
      <c r="A67" s="41">
        <v>52</v>
      </c>
      <c r="B67" s="18" t="s">
        <v>17</v>
      </c>
      <c r="C67" s="34" t="s">
        <v>101</v>
      </c>
      <c r="D67" s="30" t="s">
        <v>102</v>
      </c>
      <c r="E67" s="31" t="s">
        <v>93</v>
      </c>
      <c r="F67" s="25">
        <v>19715</v>
      </c>
      <c r="G67" s="24">
        <v>5</v>
      </c>
      <c r="H67" s="25">
        <f t="shared" ref="H67:H68" si="4">F67*G67</f>
        <v>98575</v>
      </c>
      <c r="I67" s="8" t="s">
        <v>12</v>
      </c>
      <c r="J67" s="8" t="s">
        <v>13</v>
      </c>
      <c r="K67" s="13" t="s">
        <v>14</v>
      </c>
      <c r="L67" s="14" t="s">
        <v>150</v>
      </c>
      <c r="M67" s="13" t="s">
        <v>151</v>
      </c>
    </row>
    <row r="68" spans="1:13" ht="89.25" x14ac:dyDescent="0.25">
      <c r="A68" s="41">
        <v>52</v>
      </c>
      <c r="B68" s="18" t="s">
        <v>17</v>
      </c>
      <c r="C68" s="32" t="s">
        <v>103</v>
      </c>
      <c r="D68" s="21" t="s">
        <v>104</v>
      </c>
      <c r="E68" s="31" t="s">
        <v>23</v>
      </c>
      <c r="F68" s="25">
        <v>4250</v>
      </c>
      <c r="G68" s="24">
        <v>2</v>
      </c>
      <c r="H68" s="25">
        <f t="shared" si="4"/>
        <v>8500</v>
      </c>
      <c r="I68" s="8" t="s">
        <v>12</v>
      </c>
      <c r="J68" s="8" t="s">
        <v>13</v>
      </c>
      <c r="K68" s="13" t="s">
        <v>14</v>
      </c>
      <c r="L68" s="14" t="s">
        <v>150</v>
      </c>
      <c r="M68" s="13" t="s">
        <v>151</v>
      </c>
    </row>
    <row r="69" spans="1:13" ht="76.5" x14ac:dyDescent="0.25">
      <c r="A69" s="45" t="s">
        <v>106</v>
      </c>
      <c r="B69" s="44"/>
      <c r="C69" s="44"/>
      <c r="D69" s="44"/>
      <c r="E69" s="44"/>
      <c r="F69" s="44"/>
      <c r="G69" s="44"/>
      <c r="H69" s="44"/>
      <c r="I69" s="8"/>
      <c r="J69" s="8"/>
      <c r="K69" s="13"/>
      <c r="L69" s="14" t="s">
        <v>150</v>
      </c>
      <c r="M69" s="13" t="s">
        <v>151</v>
      </c>
    </row>
    <row r="70" spans="1:13" ht="89.25" x14ac:dyDescent="0.25">
      <c r="A70" s="41">
        <v>53</v>
      </c>
      <c r="B70" s="18" t="s">
        <v>17</v>
      </c>
      <c r="C70" s="32" t="s">
        <v>107</v>
      </c>
      <c r="D70" s="32" t="s">
        <v>107</v>
      </c>
      <c r="E70" s="31" t="s">
        <v>108</v>
      </c>
      <c r="F70" s="33">
        <v>18489.600000000002</v>
      </c>
      <c r="G70" s="24">
        <v>6</v>
      </c>
      <c r="H70" s="25">
        <f t="shared" ref="H70:H71" si="5">F70*G70</f>
        <v>110937.60000000001</v>
      </c>
      <c r="I70" s="8" t="s">
        <v>12</v>
      </c>
      <c r="J70" s="8" t="s">
        <v>13</v>
      </c>
      <c r="K70" s="13" t="s">
        <v>14</v>
      </c>
      <c r="L70" s="14" t="s">
        <v>150</v>
      </c>
      <c r="M70" s="13" t="s">
        <v>151</v>
      </c>
    </row>
    <row r="71" spans="1:13" ht="89.25" x14ac:dyDescent="0.25">
      <c r="A71" s="41">
        <v>54</v>
      </c>
      <c r="B71" s="18" t="s">
        <v>17</v>
      </c>
      <c r="C71" s="36" t="s">
        <v>109</v>
      </c>
      <c r="D71" s="36" t="s">
        <v>110</v>
      </c>
      <c r="E71" s="31" t="s">
        <v>23</v>
      </c>
      <c r="F71" s="42">
        <v>21400</v>
      </c>
      <c r="G71" s="24">
        <v>6</v>
      </c>
      <c r="H71" s="25">
        <f t="shared" si="5"/>
        <v>128400</v>
      </c>
      <c r="I71" s="8" t="s">
        <v>12</v>
      </c>
      <c r="J71" s="8" t="s">
        <v>13</v>
      </c>
      <c r="K71" s="13" t="s">
        <v>14</v>
      </c>
      <c r="L71" s="14" t="s">
        <v>150</v>
      </c>
      <c r="M71" s="13" t="s">
        <v>151</v>
      </c>
    </row>
    <row r="72" spans="1:13" x14ac:dyDescent="0.25">
      <c r="A72" s="43" t="s">
        <v>111</v>
      </c>
      <c r="B72" s="44"/>
      <c r="C72" s="44"/>
      <c r="D72" s="44"/>
      <c r="E72" s="44"/>
      <c r="F72" s="44"/>
      <c r="G72" s="44"/>
      <c r="H72" s="44"/>
      <c r="I72" s="8"/>
      <c r="J72" s="8"/>
      <c r="K72" s="13"/>
      <c r="L72" s="14"/>
      <c r="M72" s="13"/>
    </row>
    <row r="73" spans="1:13" ht="89.25" x14ac:dyDescent="0.25">
      <c r="A73" s="41">
        <v>55</v>
      </c>
      <c r="B73" s="18" t="s">
        <v>17</v>
      </c>
      <c r="C73" s="36" t="s">
        <v>112</v>
      </c>
      <c r="D73" s="36" t="s">
        <v>112</v>
      </c>
      <c r="E73" s="31" t="s">
        <v>113</v>
      </c>
      <c r="F73" s="33">
        <v>14000</v>
      </c>
      <c r="G73" s="24">
        <v>5</v>
      </c>
      <c r="H73" s="25">
        <f t="shared" ref="H73" si="6">F73*G73</f>
        <v>70000</v>
      </c>
      <c r="I73" s="8" t="s">
        <v>12</v>
      </c>
      <c r="J73" s="8" t="s">
        <v>13</v>
      </c>
      <c r="K73" s="13" t="s">
        <v>14</v>
      </c>
      <c r="L73" s="14" t="s">
        <v>150</v>
      </c>
      <c r="M73" s="13" t="s">
        <v>151</v>
      </c>
    </row>
    <row r="74" spans="1:13" x14ac:dyDescent="0.25">
      <c r="A74" s="46" t="s">
        <v>114</v>
      </c>
      <c r="B74" s="44"/>
      <c r="C74" s="44"/>
      <c r="D74" s="44"/>
      <c r="E74" s="44"/>
      <c r="F74" s="44"/>
      <c r="G74" s="44"/>
      <c r="H74" s="44"/>
      <c r="I74" s="8"/>
      <c r="J74" s="8"/>
      <c r="K74" s="13"/>
      <c r="L74" s="14"/>
      <c r="M74" s="13"/>
    </row>
    <row r="75" spans="1:13" ht="89.25" x14ac:dyDescent="0.25">
      <c r="A75" s="41">
        <v>56</v>
      </c>
      <c r="B75" s="18" t="s">
        <v>17</v>
      </c>
      <c r="C75" s="36" t="s">
        <v>115</v>
      </c>
      <c r="D75" s="21" t="s">
        <v>115</v>
      </c>
      <c r="E75" s="31" t="s">
        <v>113</v>
      </c>
      <c r="F75" s="23">
        <v>19200</v>
      </c>
      <c r="G75" s="24">
        <v>5</v>
      </c>
      <c r="H75" s="25">
        <f t="shared" ref="H75:H77" si="7">F75*G75</f>
        <v>96000</v>
      </c>
      <c r="I75" s="8" t="s">
        <v>12</v>
      </c>
      <c r="J75" s="8" t="s">
        <v>13</v>
      </c>
      <c r="K75" s="13" t="s">
        <v>14</v>
      </c>
      <c r="L75" s="14" t="s">
        <v>150</v>
      </c>
      <c r="M75" s="13" t="s">
        <v>151</v>
      </c>
    </row>
    <row r="76" spans="1:13" ht="89.25" x14ac:dyDescent="0.25">
      <c r="A76" s="41">
        <v>57</v>
      </c>
      <c r="B76" s="18" t="s">
        <v>17</v>
      </c>
      <c r="C76" s="32" t="s">
        <v>116</v>
      </c>
      <c r="D76" s="21" t="s">
        <v>116</v>
      </c>
      <c r="E76" s="31" t="s">
        <v>113</v>
      </c>
      <c r="F76" s="25">
        <v>6600</v>
      </c>
      <c r="G76" s="24">
        <v>1</v>
      </c>
      <c r="H76" s="25">
        <f t="shared" si="7"/>
        <v>6600</v>
      </c>
      <c r="I76" s="8" t="s">
        <v>12</v>
      </c>
      <c r="J76" s="8" t="s">
        <v>13</v>
      </c>
      <c r="K76" s="13" t="s">
        <v>14</v>
      </c>
      <c r="L76" s="14" t="s">
        <v>150</v>
      </c>
      <c r="M76" s="13" t="s">
        <v>151</v>
      </c>
    </row>
    <row r="77" spans="1:13" ht="89.25" x14ac:dyDescent="0.25">
      <c r="A77" s="41">
        <v>58</v>
      </c>
      <c r="B77" s="18" t="s">
        <v>17</v>
      </c>
      <c r="C77" s="32" t="s">
        <v>117</v>
      </c>
      <c r="D77" s="21" t="s">
        <v>117</v>
      </c>
      <c r="E77" s="31" t="s">
        <v>89</v>
      </c>
      <c r="F77" s="37">
        <v>14000</v>
      </c>
      <c r="G77" s="24">
        <v>5</v>
      </c>
      <c r="H77" s="25">
        <f t="shared" si="7"/>
        <v>70000</v>
      </c>
      <c r="I77" s="8" t="s">
        <v>12</v>
      </c>
      <c r="J77" s="8" t="s">
        <v>13</v>
      </c>
      <c r="K77" s="13" t="s">
        <v>14</v>
      </c>
      <c r="L77" s="14" t="s">
        <v>150</v>
      </c>
      <c r="M77" s="13" t="s">
        <v>151</v>
      </c>
    </row>
    <row r="78" spans="1:13" x14ac:dyDescent="0.25">
      <c r="A78" s="43" t="s">
        <v>118</v>
      </c>
      <c r="B78" s="44"/>
      <c r="C78" s="44"/>
      <c r="D78" s="44"/>
      <c r="E78" s="44"/>
      <c r="F78" s="44"/>
      <c r="G78" s="44"/>
      <c r="H78" s="44"/>
      <c r="I78" s="8"/>
      <c r="J78" s="8"/>
      <c r="K78" s="13"/>
      <c r="L78" s="14"/>
      <c r="M78" s="13"/>
    </row>
    <row r="79" spans="1:13" ht="89.25" x14ac:dyDescent="0.25">
      <c r="A79" s="41">
        <v>59</v>
      </c>
      <c r="B79" s="18" t="s">
        <v>17</v>
      </c>
      <c r="C79" s="32" t="s">
        <v>119</v>
      </c>
      <c r="D79" s="32" t="s">
        <v>119</v>
      </c>
      <c r="E79" s="31" t="s">
        <v>120</v>
      </c>
      <c r="F79" s="25">
        <v>3000</v>
      </c>
      <c r="G79" s="24">
        <v>2</v>
      </c>
      <c r="H79" s="25">
        <f t="shared" ref="H79:H96" si="8">F79*G79</f>
        <v>6000</v>
      </c>
      <c r="I79" s="8" t="s">
        <v>12</v>
      </c>
      <c r="J79" s="8" t="s">
        <v>13</v>
      </c>
      <c r="K79" s="13" t="s">
        <v>14</v>
      </c>
      <c r="L79" s="14" t="s">
        <v>150</v>
      </c>
      <c r="M79" s="13" t="s">
        <v>151</v>
      </c>
    </row>
    <row r="80" spans="1:13" ht="89.25" x14ac:dyDescent="0.25">
      <c r="A80" s="41">
        <v>60</v>
      </c>
      <c r="B80" s="18" t="s">
        <v>17</v>
      </c>
      <c r="C80" s="32" t="s">
        <v>121</v>
      </c>
      <c r="D80" s="32" t="s">
        <v>121</v>
      </c>
      <c r="E80" s="31" t="s">
        <v>120</v>
      </c>
      <c r="F80" s="33">
        <v>288.90000000000003</v>
      </c>
      <c r="G80" s="24">
        <v>5</v>
      </c>
      <c r="H80" s="25">
        <f t="shared" si="8"/>
        <v>1444.5000000000002</v>
      </c>
      <c r="I80" s="8" t="s">
        <v>12</v>
      </c>
      <c r="J80" s="8" t="s">
        <v>13</v>
      </c>
      <c r="K80" s="13" t="s">
        <v>14</v>
      </c>
      <c r="L80" s="14" t="s">
        <v>150</v>
      </c>
      <c r="M80" s="13" t="s">
        <v>151</v>
      </c>
    </row>
    <row r="81" spans="1:13" ht="89.25" x14ac:dyDescent="0.25">
      <c r="A81" s="41">
        <v>61</v>
      </c>
      <c r="B81" s="18" t="s">
        <v>17</v>
      </c>
      <c r="C81" s="32" t="s">
        <v>122</v>
      </c>
      <c r="D81" s="32" t="s">
        <v>122</v>
      </c>
      <c r="E81" s="31" t="s">
        <v>120</v>
      </c>
      <c r="F81" s="33">
        <v>138.672</v>
      </c>
      <c r="G81" s="24">
        <v>3</v>
      </c>
      <c r="H81" s="25">
        <f t="shared" si="8"/>
        <v>416.01599999999996</v>
      </c>
      <c r="I81" s="8" t="s">
        <v>12</v>
      </c>
      <c r="J81" s="8" t="s">
        <v>13</v>
      </c>
      <c r="K81" s="13" t="s">
        <v>14</v>
      </c>
      <c r="L81" s="14" t="s">
        <v>150</v>
      </c>
      <c r="M81" s="13" t="s">
        <v>151</v>
      </c>
    </row>
    <row r="82" spans="1:13" ht="89.25" x14ac:dyDescent="0.25">
      <c r="A82" s="41">
        <v>62</v>
      </c>
      <c r="B82" s="18" t="s">
        <v>17</v>
      </c>
      <c r="C82" s="32" t="s">
        <v>123</v>
      </c>
      <c r="D82" s="32" t="s">
        <v>123</v>
      </c>
      <c r="E82" s="31" t="s">
        <v>120</v>
      </c>
      <c r="F82" s="33">
        <v>340.90200000000004</v>
      </c>
      <c r="G82" s="24">
        <v>20</v>
      </c>
      <c r="H82" s="25">
        <f t="shared" si="8"/>
        <v>6818.0400000000009</v>
      </c>
      <c r="I82" s="8" t="s">
        <v>12</v>
      </c>
      <c r="J82" s="8" t="s">
        <v>13</v>
      </c>
      <c r="K82" s="13" t="s">
        <v>14</v>
      </c>
      <c r="L82" s="14" t="s">
        <v>150</v>
      </c>
      <c r="M82" s="13" t="s">
        <v>151</v>
      </c>
    </row>
    <row r="83" spans="1:13" ht="89.25" x14ac:dyDescent="0.25">
      <c r="A83" s="41">
        <v>63</v>
      </c>
      <c r="B83" s="18" t="s">
        <v>17</v>
      </c>
      <c r="C83" s="32" t="s">
        <v>124</v>
      </c>
      <c r="D83" s="32" t="s">
        <v>124</v>
      </c>
      <c r="E83" s="31" t="s">
        <v>120</v>
      </c>
      <c r="F83" s="33">
        <v>456.46200000000005</v>
      </c>
      <c r="G83" s="24">
        <v>20</v>
      </c>
      <c r="H83" s="25">
        <f t="shared" si="8"/>
        <v>9129.2400000000016</v>
      </c>
      <c r="I83" s="8" t="s">
        <v>12</v>
      </c>
      <c r="J83" s="8" t="s">
        <v>13</v>
      </c>
      <c r="K83" s="13" t="s">
        <v>14</v>
      </c>
      <c r="L83" s="14" t="s">
        <v>150</v>
      </c>
      <c r="M83" s="13" t="s">
        <v>151</v>
      </c>
    </row>
    <row r="84" spans="1:13" ht="89.25" x14ac:dyDescent="0.25">
      <c r="A84" s="41">
        <v>64</v>
      </c>
      <c r="B84" s="18" t="s">
        <v>17</v>
      </c>
      <c r="C84" s="32" t="s">
        <v>125</v>
      </c>
      <c r="D84" s="32" t="s">
        <v>125</v>
      </c>
      <c r="E84" s="31" t="s">
        <v>120</v>
      </c>
      <c r="F84" s="25">
        <v>6280</v>
      </c>
      <c r="G84" s="24">
        <v>2</v>
      </c>
      <c r="H84" s="25">
        <f t="shared" si="8"/>
        <v>12560</v>
      </c>
      <c r="I84" s="8" t="s">
        <v>12</v>
      </c>
      <c r="J84" s="8" t="s">
        <v>13</v>
      </c>
      <c r="K84" s="13" t="s">
        <v>14</v>
      </c>
      <c r="L84" s="14" t="s">
        <v>150</v>
      </c>
      <c r="M84" s="13" t="s">
        <v>151</v>
      </c>
    </row>
    <row r="85" spans="1:13" ht="89.25" x14ac:dyDescent="0.25">
      <c r="A85" s="41">
        <v>65</v>
      </c>
      <c r="B85" s="18" t="s">
        <v>17</v>
      </c>
      <c r="C85" s="32" t="s">
        <v>126</v>
      </c>
      <c r="D85" s="32" t="s">
        <v>127</v>
      </c>
      <c r="E85" s="31" t="s">
        <v>120</v>
      </c>
      <c r="F85" s="25">
        <v>85</v>
      </c>
      <c r="G85" s="24">
        <v>20</v>
      </c>
      <c r="H85" s="25">
        <f t="shared" si="8"/>
        <v>1700</v>
      </c>
      <c r="I85" s="8" t="s">
        <v>12</v>
      </c>
      <c r="J85" s="8" t="s">
        <v>13</v>
      </c>
      <c r="K85" s="13" t="s">
        <v>14</v>
      </c>
      <c r="L85" s="14" t="s">
        <v>150</v>
      </c>
      <c r="M85" s="13" t="s">
        <v>151</v>
      </c>
    </row>
    <row r="86" spans="1:13" ht="89.25" x14ac:dyDescent="0.25">
      <c r="A86" s="41">
        <v>66</v>
      </c>
      <c r="B86" s="18" t="s">
        <v>17</v>
      </c>
      <c r="C86" s="38" t="s">
        <v>128</v>
      </c>
      <c r="D86" s="29" t="s">
        <v>129</v>
      </c>
      <c r="E86" s="31" t="s">
        <v>23</v>
      </c>
      <c r="F86" s="33">
        <v>39055</v>
      </c>
      <c r="G86" s="24">
        <v>5</v>
      </c>
      <c r="H86" s="25">
        <f t="shared" si="8"/>
        <v>195275</v>
      </c>
      <c r="I86" s="8" t="s">
        <v>12</v>
      </c>
      <c r="J86" s="8" t="s">
        <v>13</v>
      </c>
      <c r="K86" s="13" t="s">
        <v>14</v>
      </c>
      <c r="L86" s="14" t="s">
        <v>150</v>
      </c>
      <c r="M86" s="13" t="s">
        <v>151</v>
      </c>
    </row>
    <row r="87" spans="1:13" ht="89.25" x14ac:dyDescent="0.25">
      <c r="A87" s="41">
        <v>67</v>
      </c>
      <c r="B87" s="18" t="s">
        <v>17</v>
      </c>
      <c r="C87" s="38" t="s">
        <v>130</v>
      </c>
      <c r="D87" s="38" t="s">
        <v>130</v>
      </c>
      <c r="E87" s="31" t="s">
        <v>120</v>
      </c>
      <c r="F87" s="23">
        <v>1950</v>
      </c>
      <c r="G87" s="24">
        <v>3</v>
      </c>
      <c r="H87" s="25">
        <f t="shared" si="8"/>
        <v>5850</v>
      </c>
      <c r="I87" s="8" t="s">
        <v>12</v>
      </c>
      <c r="J87" s="8" t="s">
        <v>13</v>
      </c>
      <c r="K87" s="13" t="s">
        <v>14</v>
      </c>
      <c r="L87" s="14" t="s">
        <v>150</v>
      </c>
      <c r="M87" s="13" t="s">
        <v>151</v>
      </c>
    </row>
    <row r="88" spans="1:13" ht="89.25" x14ac:dyDescent="0.25">
      <c r="A88" s="41">
        <v>68</v>
      </c>
      <c r="B88" s="18" t="s">
        <v>17</v>
      </c>
      <c r="C88" s="39" t="s">
        <v>131</v>
      </c>
      <c r="D88" s="35"/>
      <c r="E88" s="39" t="s">
        <v>120</v>
      </c>
      <c r="F88" s="33">
        <v>32.356800000000007</v>
      </c>
      <c r="G88" s="24">
        <v>50</v>
      </c>
      <c r="H88" s="25">
        <f t="shared" si="8"/>
        <v>1617.8400000000004</v>
      </c>
      <c r="I88" s="8" t="s">
        <v>12</v>
      </c>
      <c r="J88" s="8" t="s">
        <v>13</v>
      </c>
      <c r="K88" s="13" t="s">
        <v>14</v>
      </c>
      <c r="L88" s="14" t="s">
        <v>150</v>
      </c>
      <c r="M88" s="13" t="s">
        <v>151</v>
      </c>
    </row>
    <row r="89" spans="1:13" ht="89.25" x14ac:dyDescent="0.25">
      <c r="A89" s="41">
        <v>69</v>
      </c>
      <c r="B89" s="18" t="s">
        <v>17</v>
      </c>
      <c r="C89" s="39" t="s">
        <v>132</v>
      </c>
      <c r="D89" s="35"/>
      <c r="E89" s="39" t="s">
        <v>120</v>
      </c>
      <c r="F89" s="33">
        <v>33.5124</v>
      </c>
      <c r="G89" s="24">
        <v>50</v>
      </c>
      <c r="H89" s="25">
        <f t="shared" si="8"/>
        <v>1675.62</v>
      </c>
      <c r="I89" s="8" t="s">
        <v>12</v>
      </c>
      <c r="J89" s="8" t="s">
        <v>13</v>
      </c>
      <c r="K89" s="13" t="s">
        <v>14</v>
      </c>
      <c r="L89" s="14" t="s">
        <v>150</v>
      </c>
      <c r="M89" s="13" t="s">
        <v>151</v>
      </c>
    </row>
    <row r="90" spans="1:13" ht="89.25" x14ac:dyDescent="0.25">
      <c r="A90" s="41">
        <v>70</v>
      </c>
      <c r="B90" s="18" t="s">
        <v>17</v>
      </c>
      <c r="C90" s="39" t="s">
        <v>133</v>
      </c>
      <c r="D90" s="35"/>
      <c r="E90" s="39" t="s">
        <v>120</v>
      </c>
      <c r="F90" s="37">
        <v>1200</v>
      </c>
      <c r="G90" s="24">
        <v>1</v>
      </c>
      <c r="H90" s="25">
        <f t="shared" si="8"/>
        <v>1200</v>
      </c>
      <c r="I90" s="8" t="s">
        <v>12</v>
      </c>
      <c r="J90" s="8" t="s">
        <v>13</v>
      </c>
      <c r="K90" s="13" t="s">
        <v>14</v>
      </c>
      <c r="L90" s="14" t="s">
        <v>150</v>
      </c>
      <c r="M90" s="13" t="s">
        <v>151</v>
      </c>
    </row>
    <row r="91" spans="1:13" ht="89.25" x14ac:dyDescent="0.25">
      <c r="A91" s="41">
        <v>71</v>
      </c>
      <c r="B91" s="18" t="s">
        <v>17</v>
      </c>
      <c r="C91" s="32" t="s">
        <v>134</v>
      </c>
      <c r="D91" s="21" t="s">
        <v>134</v>
      </c>
      <c r="E91" s="31" t="s">
        <v>105</v>
      </c>
      <c r="F91" s="23">
        <v>420</v>
      </c>
      <c r="G91" s="24">
        <v>10</v>
      </c>
      <c r="H91" s="25">
        <f t="shared" si="8"/>
        <v>4200</v>
      </c>
      <c r="I91" s="8" t="s">
        <v>12</v>
      </c>
      <c r="J91" s="8" t="s">
        <v>13</v>
      </c>
      <c r="K91" s="13" t="s">
        <v>14</v>
      </c>
      <c r="L91" s="14" t="s">
        <v>150</v>
      </c>
      <c r="M91" s="13" t="s">
        <v>151</v>
      </c>
    </row>
    <row r="92" spans="1:13" ht="89.25" x14ac:dyDescent="0.25">
      <c r="A92" s="41">
        <v>72</v>
      </c>
      <c r="B92" s="18" t="s">
        <v>17</v>
      </c>
      <c r="C92" s="32" t="s">
        <v>135</v>
      </c>
      <c r="D92" s="21" t="s">
        <v>136</v>
      </c>
      <c r="E92" s="31" t="s">
        <v>105</v>
      </c>
      <c r="F92" s="23">
        <v>12</v>
      </c>
      <c r="G92" s="24">
        <v>5000</v>
      </c>
      <c r="H92" s="25">
        <f t="shared" si="8"/>
        <v>60000</v>
      </c>
      <c r="I92" s="8" t="s">
        <v>12</v>
      </c>
      <c r="J92" s="8" t="s">
        <v>13</v>
      </c>
      <c r="K92" s="13" t="s">
        <v>14</v>
      </c>
      <c r="L92" s="14" t="s">
        <v>150</v>
      </c>
      <c r="M92" s="13" t="s">
        <v>151</v>
      </c>
    </row>
    <row r="93" spans="1:13" ht="89.25" x14ac:dyDescent="0.25">
      <c r="A93" s="41">
        <v>73</v>
      </c>
      <c r="B93" s="18" t="s">
        <v>17</v>
      </c>
      <c r="C93" s="32" t="s">
        <v>137</v>
      </c>
      <c r="D93" s="21" t="s">
        <v>138</v>
      </c>
      <c r="E93" s="31" t="s">
        <v>120</v>
      </c>
      <c r="F93" s="23">
        <v>13.5</v>
      </c>
      <c r="G93" s="24">
        <v>10000</v>
      </c>
      <c r="H93" s="25">
        <f t="shared" si="8"/>
        <v>135000</v>
      </c>
      <c r="I93" s="8" t="s">
        <v>12</v>
      </c>
      <c r="J93" s="8" t="s">
        <v>13</v>
      </c>
      <c r="K93" s="13" t="s">
        <v>14</v>
      </c>
      <c r="L93" s="14" t="s">
        <v>150</v>
      </c>
      <c r="M93" s="13" t="s">
        <v>151</v>
      </c>
    </row>
    <row r="94" spans="1:13" ht="89.25" x14ac:dyDescent="0.25">
      <c r="A94" s="41">
        <v>74</v>
      </c>
      <c r="B94" s="18" t="s">
        <v>17</v>
      </c>
      <c r="C94" s="36" t="s">
        <v>139</v>
      </c>
      <c r="D94" s="21" t="s">
        <v>139</v>
      </c>
      <c r="E94" s="22" t="s">
        <v>140</v>
      </c>
      <c r="F94" s="33">
        <v>785.80799999999999</v>
      </c>
      <c r="G94" s="24">
        <v>5</v>
      </c>
      <c r="H94" s="25">
        <f t="shared" si="8"/>
        <v>3929.04</v>
      </c>
      <c r="I94" s="8" t="s">
        <v>12</v>
      </c>
      <c r="J94" s="8" t="s">
        <v>13</v>
      </c>
      <c r="K94" s="13" t="s">
        <v>14</v>
      </c>
      <c r="L94" s="14" t="s">
        <v>150</v>
      </c>
      <c r="M94" s="13" t="s">
        <v>151</v>
      </c>
    </row>
    <row r="95" spans="1:13" ht="89.25" x14ac:dyDescent="0.25">
      <c r="A95" s="41">
        <v>75</v>
      </c>
      <c r="B95" s="18" t="s">
        <v>17</v>
      </c>
      <c r="C95" s="32" t="s">
        <v>141</v>
      </c>
      <c r="D95" s="21" t="s">
        <v>141</v>
      </c>
      <c r="E95" s="31" t="s">
        <v>140</v>
      </c>
      <c r="F95" s="33">
        <v>18205.322400000001</v>
      </c>
      <c r="G95" s="24">
        <v>3</v>
      </c>
      <c r="H95" s="25">
        <f t="shared" si="8"/>
        <v>54615.967199999999</v>
      </c>
      <c r="I95" s="8" t="s">
        <v>12</v>
      </c>
      <c r="J95" s="8" t="s">
        <v>13</v>
      </c>
      <c r="K95" s="13" t="s">
        <v>14</v>
      </c>
      <c r="L95" s="14" t="s">
        <v>150</v>
      </c>
      <c r="M95" s="13" t="s">
        <v>151</v>
      </c>
    </row>
    <row r="96" spans="1:13" ht="89.25" x14ac:dyDescent="0.25">
      <c r="A96" s="41">
        <v>76</v>
      </c>
      <c r="B96" s="18" t="s">
        <v>17</v>
      </c>
      <c r="C96" s="36" t="s">
        <v>142</v>
      </c>
      <c r="D96" s="21" t="s">
        <v>142</v>
      </c>
      <c r="E96" s="22" t="s">
        <v>23</v>
      </c>
      <c r="F96" s="33">
        <v>13545.943200000002</v>
      </c>
      <c r="G96" s="24">
        <v>5</v>
      </c>
      <c r="H96" s="25">
        <f t="shared" si="8"/>
        <v>67729.716000000015</v>
      </c>
      <c r="I96" s="8" t="s">
        <v>12</v>
      </c>
      <c r="J96" s="8" t="s">
        <v>13</v>
      </c>
      <c r="K96" s="13" t="s">
        <v>14</v>
      </c>
      <c r="L96" s="14" t="s">
        <v>150</v>
      </c>
      <c r="M96" s="13" t="s">
        <v>151</v>
      </c>
    </row>
    <row r="97" spans="1:13" ht="384.75" customHeight="1" x14ac:dyDescent="0.25">
      <c r="A97" s="48" t="s">
        <v>149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103" spans="1:13" ht="132" customHeight="1" x14ac:dyDescent="0.25"/>
  </sheetData>
  <autoFilter ref="A5:K96"/>
  <mergeCells count="28">
    <mergeCell ref="A97:M97"/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  <mergeCell ref="A7:H7"/>
    <mergeCell ref="A18:H18"/>
    <mergeCell ref="A23:H23"/>
    <mergeCell ref="A26:H26"/>
    <mergeCell ref="A56:H56"/>
    <mergeCell ref="A58:H58"/>
    <mergeCell ref="A60:H60"/>
    <mergeCell ref="A62:H62"/>
    <mergeCell ref="A64:H64"/>
    <mergeCell ref="A66:H66"/>
    <mergeCell ref="A74:H74"/>
    <mergeCell ref="A78:H78"/>
    <mergeCell ref="A69:H69"/>
    <mergeCell ref="A72:H72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лаборатория</vt:lpstr>
      <vt:lpstr>лаборатория!Заголовки_для_печати</vt:lpstr>
      <vt:lpstr>лаборатория!Область_печати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2022-08-04T08:14:20Z</dcterms:modified>
</cp:coreProperties>
</file>