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25" windowWidth="14805" windowHeight="6990" tabRatio="813"/>
  </bookViews>
  <sheets>
    <sheet name="лаборатория" sheetId="14" r:id="rId1"/>
  </sheets>
  <definedNames>
    <definedName name="_xlnm._FilterDatabase" localSheetId="0" hidden="1">лаборатория!$A$5:$K$83</definedName>
    <definedName name="_xlnm.Print_Titles" localSheetId="0">лаборатория!$4:$5</definedName>
    <definedName name="_xlnm.Print_Area" localSheetId="0">лаборатория!$A$1:$M$90</definedName>
  </definedNames>
  <calcPr calcId="145621"/>
</workbook>
</file>

<file path=xl/calcChain.xml><?xml version="1.0" encoding="utf-8"?>
<calcChain xmlns="http://schemas.openxmlformats.org/spreadsheetml/2006/main">
  <c r="H83" i="14" l="1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4" i="14"/>
  <c r="H63" i="14"/>
  <c r="H61" i="14"/>
  <c r="H59" i="14"/>
  <c r="H58" i="14"/>
  <c r="H56" i="14"/>
  <c r="H54" i="14"/>
  <c r="H52" i="14"/>
  <c r="H50" i="14"/>
  <c r="H48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6" i="14"/>
  <c r="H15" i="14"/>
  <c r="H13" i="14"/>
  <c r="H12" i="14"/>
  <c r="H11" i="14"/>
  <c r="H10" i="14"/>
  <c r="H9" i="14"/>
  <c r="H8" i="14"/>
</calcChain>
</file>

<file path=xl/sharedStrings.xml><?xml version="1.0" encoding="utf-8"?>
<sst xmlns="http://schemas.openxmlformats.org/spreadsheetml/2006/main" count="611" uniqueCount="130">
  <si>
    <t>Ед. изм.</t>
  </si>
  <si>
    <t>Характеристика</t>
  </si>
  <si>
    <t>Наименования</t>
  </si>
  <si>
    <t>Сумма на 2022 г.</t>
  </si>
  <si>
    <t>КГП "Центральная больница города Темиртау"</t>
  </si>
  <si>
    <t xml:space="preserve">Потребность на медицинские изделия на 2022 год </t>
  </si>
  <si>
    <t xml:space="preserve">Планируемая цена 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</si>
  <si>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</si>
  <si>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</si>
  <si>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</si>
  <si>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</si>
  <si>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Дата, время и место вскрытия конвертов с ЦП</t>
  </si>
  <si>
    <t>КГП "Центральная больница города Темиртау"  г.Темиртау                     ул. Чайковского, 22 /DDP</t>
  </si>
  <si>
    <t>Согласно графика поставки утвержденного сторонами</t>
  </si>
  <si>
    <t>КГП "Центральная больница города Темиртау"  г.Темиртау                                   ул. Чайковского, 22                                1 этаж (вызов бухгалтерии)/ 4 этаж бухгалтерия</t>
  </si>
  <si>
    <t xml:space="preserve">Количество </t>
  </si>
  <si>
    <t>Наименование и адрес заказчика</t>
  </si>
  <si>
    <t>КГП "Центральная больница города Темиртау"  г.Темиртау                               ул. Чайковского, 22</t>
  </si>
  <si>
    <t>№ лота</t>
  </si>
  <si>
    <t>Диагностические  агенты,  Диагностикумы,  Сыворотки,  Антигены.</t>
  </si>
  <si>
    <t>уп</t>
  </si>
  <si>
    <t xml:space="preserve">Антиген трепонемный ультралзрученный кардиолипиновый для серодиагностики сифилиса </t>
  </si>
  <si>
    <t xml:space="preserve"> для серодиагностики сифилиса 5 мл\№5</t>
  </si>
  <si>
    <t>Гемолитическая сыворотка диагностическая 2 мл №10</t>
  </si>
  <si>
    <t xml:space="preserve"> диагностическая 2 мл №10</t>
  </si>
  <si>
    <t>Комплемент сухой для РСК</t>
  </si>
  <si>
    <t>лиофилизат 10 фл Х 5 мл</t>
  </si>
  <si>
    <t>фл</t>
  </si>
  <si>
    <t>Cыворотка диагностическая менингококковая адсорбированная  кроличья сухая для РА группы</t>
  </si>
  <si>
    <t>1 мл №5</t>
  </si>
  <si>
    <t xml:space="preserve">Сыворотка диагн.менингокок.серогрупп A, aдсорбированные кроличьи РА для диагностических целей </t>
  </si>
  <si>
    <t>упак №10 по 1 мл</t>
  </si>
  <si>
    <t xml:space="preserve">Сыворотка диагн.менингокок.серогрупп C, aдсорбированные кроличьи РА для диагностических целей </t>
  </si>
  <si>
    <t>Другие сыворотки</t>
  </si>
  <si>
    <t xml:space="preserve">Диагностикум  бруцеллезный  </t>
  </si>
  <si>
    <t>жидкий  для  реакции  агглютинации   ( РА ) , 2мл/амп№10</t>
  </si>
  <si>
    <t>Сыворотка  нормальная лошадиная  100 мл</t>
  </si>
  <si>
    <t xml:space="preserve"> фл 100 мл</t>
  </si>
  <si>
    <t>Диски с антибиотиками  ( 100 дисков  одного  наименования  во  флаконе).</t>
  </si>
  <si>
    <t xml:space="preserve">Диски  с  азитромицином      </t>
  </si>
  <si>
    <t>флакон 100 дисков</t>
  </si>
  <si>
    <t xml:space="preserve">Диски  с  амикацином    </t>
  </si>
  <si>
    <t xml:space="preserve">Диски  с  ампициллином     </t>
  </si>
  <si>
    <t>Диски  с  амфотерицином N 100</t>
  </si>
  <si>
    <t xml:space="preserve">Диски  с  бензилпенициллином </t>
  </si>
  <si>
    <t>Диски  с  гентамицином   N 100</t>
  </si>
  <si>
    <t>Диски  с  доксициклином  N 100</t>
  </si>
  <si>
    <t>Диски   с  флуконазол  № 100</t>
  </si>
  <si>
    <t>Диски  с  клотримазолом N 100</t>
  </si>
  <si>
    <t>Диски  с  метронидазолом  № 100</t>
  </si>
  <si>
    <t>Диски  с  бисептолом  № 100</t>
  </si>
  <si>
    <t>Диски  с  нистатином  N 100</t>
  </si>
  <si>
    <t xml:space="preserve">Диски  с ампициллин/сульбактам </t>
  </si>
  <si>
    <t xml:space="preserve">Диски  с  пефлоксацином N 100   </t>
  </si>
  <si>
    <t>Диски  с  противогрибковыми  препаратами (амфотерицин, клотримазол, нистатин)</t>
  </si>
  <si>
    <t xml:space="preserve">3 флакона по 100 дисков, 3фл/уп </t>
  </si>
  <si>
    <t>Диски  с  фуразалидоном № 100</t>
  </si>
  <si>
    <t>Диски с фузидином№ 100</t>
  </si>
  <si>
    <t>Диски   с  фурадонином  № 100</t>
  </si>
  <si>
    <t xml:space="preserve">Диски  с  цефалексином </t>
  </si>
  <si>
    <t>Диски  с  цефалотином   № 100</t>
  </si>
  <si>
    <t xml:space="preserve">Диски  с  цефазолином  № 100   </t>
  </si>
  <si>
    <t>Диски  с  цефепимом №100</t>
  </si>
  <si>
    <t xml:space="preserve">Диски  с  цефотаксимом   N 100  </t>
  </si>
  <si>
    <t>Диски с цефтазидимом № 100</t>
  </si>
  <si>
    <t xml:space="preserve">Диски  с  цефуроксином   N 100 </t>
  </si>
  <si>
    <t xml:space="preserve">Диски  с  цефоперазоном  </t>
  </si>
  <si>
    <t>Диски  с  цефтриаксоном  № 100</t>
  </si>
  <si>
    <t xml:space="preserve">Диски  с  ципрофлоксацином  </t>
  </si>
  <si>
    <t>Диски  с  эритромицином  N 100</t>
  </si>
  <si>
    <t>Сухие  питательные  среды</t>
  </si>
  <si>
    <t xml:space="preserve">Комплегон-питательная среда для определений гонококков </t>
  </si>
  <si>
    <t>№50</t>
  </si>
  <si>
    <t>наб</t>
  </si>
  <si>
    <t>Среды  для  идентификации  микроорганизмов</t>
  </si>
  <si>
    <t xml:space="preserve">Цитратный   агар  Симмонса                                                                        </t>
  </si>
  <si>
    <t>250г</t>
  </si>
  <si>
    <t>кг</t>
  </si>
  <si>
    <t>Среды  для  выделения  кокков</t>
  </si>
  <si>
    <t>Среда  для  выделения  гонококков     готовая  в  комплекте</t>
  </si>
  <si>
    <t>для  выделения  гонококков     готовая  в  комплекте</t>
  </si>
  <si>
    <t>набор</t>
  </si>
  <si>
    <t>Жидкие  питательные  среды</t>
  </si>
  <si>
    <t xml:space="preserve">Среда трихомонадная </t>
  </si>
  <si>
    <t>жидкая, 400 мл</t>
  </si>
  <si>
    <t xml:space="preserve"> Компоненты  питательных  сред</t>
  </si>
  <si>
    <t xml:space="preserve">Теллурит  калия 2% раствор  </t>
  </si>
  <si>
    <t>( 5 * 10 мл )</t>
  </si>
  <si>
    <t xml:space="preserve">Наборы для биохимических исследований 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</si>
  <si>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</si>
  <si>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</si>
  <si>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 xml:space="preserve"> Набор  Тимоловая  проба</t>
  </si>
  <si>
    <t xml:space="preserve"> 500 опр. </t>
  </si>
  <si>
    <t>уп.</t>
  </si>
  <si>
    <t>Вспомогательные средства</t>
  </si>
  <si>
    <t>Масло   иммерсионное    для    микроскопии</t>
  </si>
  <si>
    <t>л</t>
  </si>
  <si>
    <t xml:space="preserve"> Красители </t>
  </si>
  <si>
    <t>Дибутилфталат</t>
  </si>
  <si>
    <t xml:space="preserve">Полистирол                                                                          </t>
  </si>
  <si>
    <t xml:space="preserve">  Лабораторное   стекло,   посуда   и   прочее   лабораторное   имущество</t>
  </si>
  <si>
    <t xml:space="preserve">Урометр </t>
  </si>
  <si>
    <t>шт.</t>
  </si>
  <si>
    <t>Баночки д\мази 100,0</t>
  </si>
  <si>
    <t>Воронки  пластмассовые  Д - 150 мм</t>
  </si>
  <si>
    <t xml:space="preserve">Ерш  пробирочный  </t>
  </si>
  <si>
    <t>Ерш  хозяйственный   для   флаконов</t>
  </si>
  <si>
    <t>Камера  Горяева  4  - х  позиционная</t>
  </si>
  <si>
    <t xml:space="preserve">Карандаш  по  стеклу  и  фарфору  </t>
  </si>
  <si>
    <t xml:space="preserve"> черный, синий, красный, белый </t>
  </si>
  <si>
    <t>20 штук</t>
  </si>
  <si>
    <t>Пробки  резиновые  конусные  12,5</t>
  </si>
  <si>
    <t>Пробки  резиновые  конусные  14,5</t>
  </si>
  <si>
    <t>Спиртовка  лабораторная  со  стекляным  колпачком</t>
  </si>
  <si>
    <t>Стекла  покровные  18 х 18  мм   № 100</t>
  </si>
  <si>
    <t xml:space="preserve">Стекло предметное со шлифованными </t>
  </si>
  <si>
    <t xml:space="preserve"> со шлифованными краями 76*26*1,0 </t>
  </si>
  <si>
    <t xml:space="preserve">Стекло  предметное  со  шлифованными  </t>
  </si>
  <si>
    <t>со  шлифованными  краями, с  полосой  для  записи</t>
  </si>
  <si>
    <t>Склянка с притертой крышкой 150,0</t>
  </si>
  <si>
    <t>шт</t>
  </si>
  <si>
    <t>Чемодан - сумка для лаборанта</t>
  </si>
  <si>
    <t>контейнеры для отходов 20</t>
  </si>
  <si>
    <t xml:space="preserve"> Лекарственные средства, медицинские изделия по своей характеристике (комплектации) должны соответствовать характеристике (комплектации), указанной в объявлении. Место поставки г. Темиртау , ул Чайковского 22 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 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документы, подтверждающие соответствие потенциального поставщика квалификационным требованиям, установленными Правилами(гарантийное письмо):
Потенциальный поставщик, участвующий в закупе:
1) должен быть зарегистрирован в качестве субъекта предпринимательства согласно законодательству Республики Казахстан;
2) должен быть правоспособным на осуществление фармацевтической деятельности по производству или оптовой реализации лекарственных средств и (или) медицинских изделий;
3) не должен быть признанным судом недобросовестным по настоящим Правилам;
4) не должен быть аффилированным с заказчиком, организатором закупа, единым дистрибьютором;
5) не должен быть аффилированным по одному лоту с другим потенциальным поставщиком;
6) не должен быть признан банкротом вступившим в законную силу судебным актом, и в отношении него не должно проводиться процедур банкротства или ликвидации;
7) не должен нарушать патентных и иных прав и притязаний третьих лиц, связанных с реализацией лекарственных средств и медицинских изделий.
Подтвердить гарантийным письмом!!!
К закупаемым и отпускаемым (при закупе фармацевтических услуг) лекарственным средствам, медицинским изделиям,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1) наличие регистрации лекарственных средств, медицинских изделий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комплектующих, входящих в состав медицинского изделия и не используемых в качестве самостоятельного изделия или устройства,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здравоохранения);
2) лекарственные средства, медицинские изделия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медицинских изделий, утвержденными уполномоченным органом в области здравоохранения;
3) маркировка, потребительская упаковка и инструкция по применению лекарственных средств, медицинских изделий соответствуют требованиям законодательства Республики Казахстан и порядку, установленному уполномоченным органом в области здравоохранения;
4) срок годности лекарственных средств,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Подтвердить гарантийным письмом!!!</t>
  </si>
  <si>
    <t>Масло   иммерсионное   100 мл</t>
  </si>
  <si>
    <t>Петля  бактериологическая  стерильная 10 мкл</t>
  </si>
  <si>
    <t>Петля  бактериологическая  нихромовая 10 мкл</t>
  </si>
  <si>
    <t>Объявление о закупе  лекарственных средств способом запроса ценовых предложений</t>
  </si>
  <si>
    <t>27.08.2022 г.            15-00 ч.</t>
  </si>
  <si>
    <t>27.08.2022 г. 15-30 ч.                       КГП "Центральная больница города Темиртау"  г.Темиртау                                ул. Чайковского, 22                                   1 этаж, холл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</si>
</sst>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6" fillId="0" borderId="0">
      <alignment horizontal="center"/>
    </xf>
    <xf numFmtId="0" fontId="5" fillId="0" borderId="0"/>
    <xf numFmtId="0" fontId="6" fillId="0" borderId="0"/>
    <xf numFmtId="0" fontId="1" fillId="0" borderId="0"/>
    <xf numFmtId="0" fontId="9" fillId="0" borderId="0"/>
    <xf numFmtId="0" fontId="10" fillId="0" borderId="0"/>
    <xf numFmtId="0" fontId="6" fillId="0" borderId="0"/>
    <xf numFmtId="0" fontId="11" fillId="0" borderId="0"/>
    <xf numFmtId="0" fontId="15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4" fontId="0" fillId="0" borderId="0" xfId="0" applyNumberFormat="1"/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5" applyFont="1" applyFill="1" applyBorder="1" applyAlignment="1">
      <alignment vertical="top" wrapText="1"/>
    </xf>
    <xf numFmtId="2" fontId="8" fillId="2" borderId="1" xfId="5" applyNumberFormat="1" applyFont="1" applyFill="1" applyBorder="1" applyAlignment="1">
      <alignment vertical="top" wrapText="1"/>
    </xf>
    <xf numFmtId="0" fontId="17" fillId="2" borderId="1" xfId="5" applyFont="1" applyFill="1" applyBorder="1" applyAlignment="1">
      <alignment horizontal="center" vertical="top" wrapText="1"/>
    </xf>
    <xf numFmtId="4" fontId="20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2" fontId="8" fillId="2" borderId="1" xfId="0" applyNumberFormat="1" applyFont="1" applyFill="1" applyBorder="1" applyAlignment="1">
      <alignment vertical="top" wrapText="1"/>
    </xf>
    <xf numFmtId="0" fontId="17" fillId="2" borderId="1" xfId="5" applyFont="1" applyFill="1" applyBorder="1" applyAlignment="1" applyProtection="1">
      <alignment horizontal="center" vertical="top" wrapText="1"/>
      <protection locked="0"/>
    </xf>
    <xf numFmtId="0" fontId="8" fillId="2" borderId="1" xfId="5" applyFont="1" applyFill="1" applyBorder="1" applyAlignment="1" applyProtection="1">
      <alignment horizontal="left" vertical="top" wrapText="1"/>
      <protection locked="0"/>
    </xf>
    <xf numFmtId="4" fontId="17" fillId="2" borderId="1" xfId="5" applyNumberFormat="1" applyFont="1" applyFill="1" applyBorder="1" applyAlignment="1" applyProtection="1">
      <alignment horizontal="center" vertical="top" wrapText="1"/>
      <protection locked="0"/>
    </xf>
    <xf numFmtId="16" fontId="8" fillId="2" borderId="1" xfId="0" applyNumberFormat="1" applyFont="1" applyFill="1" applyBorder="1" applyAlignment="1" applyProtection="1">
      <alignment horizontal="left" vertical="top" wrapText="1"/>
      <protection locked="0"/>
    </xf>
    <xf numFmtId="2" fontId="17" fillId="2" borderId="1" xfId="5" applyNumberFormat="1" applyFont="1" applyFill="1" applyBorder="1" applyAlignment="1">
      <alignment horizontal="left" vertical="top" wrapText="1"/>
    </xf>
    <xf numFmtId="0" fontId="8" fillId="2" borderId="1" xfId="5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 applyProtection="1">
      <alignment horizontal="center" vertical="top" wrapText="1"/>
      <protection locked="0"/>
    </xf>
    <xf numFmtId="16" fontId="8" fillId="2" borderId="1" xfId="5" applyNumberFormat="1" applyFont="1" applyFill="1" applyBorder="1" applyAlignment="1" applyProtection="1">
      <alignment horizontal="left" vertical="top" wrapText="1"/>
      <protection locked="0"/>
    </xf>
    <xf numFmtId="0" fontId="17" fillId="2" borderId="1" xfId="5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8" fillId="0" borderId="1" xfId="5" applyFont="1" applyFill="1" applyBorder="1" applyAlignment="1" applyProtection="1">
      <alignment horizontal="left" vertical="top" wrapText="1"/>
      <protection locked="0"/>
    </xf>
    <xf numFmtId="4" fontId="8" fillId="0" borderId="4" xfId="0" applyNumberFormat="1" applyFont="1" applyFill="1" applyBorder="1" applyAlignment="1">
      <alignment horizontal="center" vertical="top"/>
    </xf>
    <xf numFmtId="0" fontId="19" fillId="2" borderId="1" xfId="5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vertical="top"/>
    </xf>
    <xf numFmtId="16" fontId="19" fillId="2" borderId="1" xfId="5" applyNumberFormat="1" applyFont="1" applyFill="1" applyBorder="1" applyAlignment="1" applyProtection="1">
      <alignment horizontal="left" vertical="top" wrapText="1"/>
      <protection locked="0"/>
    </xf>
    <xf numFmtId="16" fontId="19" fillId="2" borderId="1" xfId="5" applyNumberFormat="1" applyFont="1" applyFill="1" applyBorder="1" applyAlignment="1" applyProtection="1">
      <alignment vertical="top" wrapText="1"/>
      <protection locked="0"/>
    </xf>
    <xf numFmtId="0" fontId="19" fillId="2" borderId="1" xfId="5" applyFont="1" applyFill="1" applyBorder="1" applyAlignment="1" applyProtection="1">
      <alignment vertical="top" wrapText="1"/>
      <protection locked="0"/>
    </xf>
    <xf numFmtId="0" fontId="2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19" fillId="0" borderId="4" xfId="5" applyFont="1" applyFill="1" applyBorder="1" applyAlignment="1" applyProtection="1">
      <alignment vertical="top" wrapText="1"/>
      <protection locked="0"/>
    </xf>
    <xf numFmtId="0" fontId="0" fillId="0" borderId="5" xfId="0" applyBorder="1" applyAlignment="1"/>
  </cellXfs>
  <cellStyles count="10">
    <cellStyle name="Excel Built-in Explanatory Text" xfId="8"/>
    <cellStyle name="Обычный" xfId="0" builtinId="0"/>
    <cellStyle name="Обычный 2" xfId="6"/>
    <cellStyle name="Обычный 2 2 3" xfId="3"/>
    <cellStyle name="Обычный 2 3" xfId="4"/>
    <cellStyle name="Обычный 3" xfId="7"/>
    <cellStyle name="Обычный 4" xfId="5"/>
    <cellStyle name="Обычный 5" xfId="9"/>
    <cellStyle name="Обычный 6" xfId="2"/>
    <cellStyle name="Стиль 1" xfId="1"/>
  </cellStyles>
  <dxfs count="0"/>
  <tableStyles count="0" defaultTableStyle="TableStyleMedium2" defaultPivotStyle="PivotStyleMedium9"/>
  <colors>
    <mruColors>
      <color rgb="FF00FF00"/>
      <color rgb="FF9966FF"/>
      <color rgb="FFCC99FF"/>
      <color rgb="FFFFCCFF"/>
      <color rgb="FFFF9999"/>
      <color rgb="FF99FF99"/>
      <color rgb="FFFF7C8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view="pageBreakPreview" zoomScale="80" zoomScaleNormal="85" zoomScaleSheetLayoutView="80" workbookViewId="0">
      <pane xSplit="1" ySplit="5" topLeftCell="C78" activePane="bottomRight" state="frozen"/>
      <selection pane="topRight" activeCell="C1" sqref="C1"/>
      <selection pane="bottomLeft" activeCell="A7" sqref="A7"/>
      <selection pane="bottomRight" activeCell="L78" sqref="L78:M78"/>
    </sheetView>
  </sheetViews>
  <sheetFormatPr defaultRowHeight="15" x14ac:dyDescent="0.25"/>
  <cols>
    <col min="1" max="1" width="7.140625" style="38" customWidth="1"/>
    <col min="2" max="2" width="19" style="1" customWidth="1"/>
    <col min="3" max="3" width="35.7109375" customWidth="1"/>
    <col min="4" max="4" width="37.5703125" customWidth="1"/>
    <col min="5" max="5" width="9.5703125" style="11" customWidth="1"/>
    <col min="6" max="6" width="13.85546875" style="12" customWidth="1"/>
    <col min="7" max="7" width="14.140625" style="4" customWidth="1"/>
    <col min="8" max="8" width="15.5703125" style="3" customWidth="1"/>
    <col min="9" max="9" width="18.85546875" style="2" customWidth="1"/>
    <col min="10" max="10" width="16.85546875" style="2" customWidth="1"/>
    <col min="11" max="11" width="23.28515625" style="2" customWidth="1"/>
    <col min="12" max="12" width="17.85546875" customWidth="1"/>
    <col min="13" max="13" width="20.42578125" customWidth="1"/>
  </cols>
  <sheetData>
    <row r="1" spans="1:13" ht="29.25" customHeight="1" x14ac:dyDescent="0.3">
      <c r="A1" s="49" t="s">
        <v>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9.25" customHeight="1" x14ac:dyDescent="0.3">
      <c r="A2" s="15"/>
      <c r="B2" s="49" t="s">
        <v>127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9.25" customHeight="1" x14ac:dyDescent="0.25">
      <c r="C3" s="6"/>
      <c r="D3" s="7"/>
      <c r="E3" s="5"/>
    </row>
    <row r="4" spans="1:13" ht="26.25" customHeight="1" x14ac:dyDescent="0.25">
      <c r="A4" s="51" t="s">
        <v>18</v>
      </c>
      <c r="B4" s="57" t="s">
        <v>16</v>
      </c>
      <c r="C4" s="51" t="s">
        <v>2</v>
      </c>
      <c r="D4" s="51" t="s">
        <v>1</v>
      </c>
      <c r="E4" s="51" t="s">
        <v>0</v>
      </c>
      <c r="F4" s="51" t="s">
        <v>5</v>
      </c>
      <c r="G4" s="52"/>
      <c r="H4" s="52"/>
      <c r="I4" s="55" t="s">
        <v>7</v>
      </c>
      <c r="J4" s="53" t="s">
        <v>8</v>
      </c>
      <c r="K4" s="53" t="s">
        <v>9</v>
      </c>
      <c r="L4" s="53" t="s">
        <v>10</v>
      </c>
      <c r="M4" s="53" t="s">
        <v>11</v>
      </c>
    </row>
    <row r="5" spans="1:13" ht="27.75" customHeight="1" x14ac:dyDescent="0.25">
      <c r="A5" s="51"/>
      <c r="B5" s="58"/>
      <c r="C5" s="51"/>
      <c r="D5" s="51"/>
      <c r="E5" s="51"/>
      <c r="F5" s="9" t="s">
        <v>6</v>
      </c>
      <c r="G5" s="10" t="s">
        <v>15</v>
      </c>
      <c r="H5" s="9" t="s">
        <v>3</v>
      </c>
      <c r="I5" s="56"/>
      <c r="J5" s="54"/>
      <c r="K5" s="54"/>
      <c r="L5" s="54"/>
      <c r="M5" s="54"/>
    </row>
    <row r="6" spans="1:13" ht="24.75" customHeight="1" x14ac:dyDescent="0.25">
      <c r="A6" s="16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</row>
    <row r="7" spans="1:13" ht="15" customHeight="1" x14ac:dyDescent="0.25">
      <c r="A7" s="59" t="s">
        <v>19</v>
      </c>
      <c r="B7" s="60"/>
      <c r="C7" s="60"/>
      <c r="D7" s="60"/>
      <c r="E7" s="60"/>
      <c r="F7" s="60"/>
      <c r="G7" s="60"/>
      <c r="H7" s="60"/>
      <c r="I7" s="8"/>
      <c r="J7" s="8"/>
      <c r="K7" s="13"/>
      <c r="L7" s="14"/>
      <c r="M7" s="13"/>
    </row>
    <row r="8" spans="1:13" ht="89.25" x14ac:dyDescent="0.25">
      <c r="A8" s="18">
        <v>1</v>
      </c>
      <c r="B8" s="17" t="s">
        <v>17</v>
      </c>
      <c r="C8" s="19" t="s">
        <v>21</v>
      </c>
      <c r="D8" s="20" t="s">
        <v>22</v>
      </c>
      <c r="E8" s="21" t="s">
        <v>20</v>
      </c>
      <c r="F8" s="24">
        <v>16560</v>
      </c>
      <c r="G8" s="23">
        <v>5</v>
      </c>
      <c r="H8" s="24">
        <f t="shared" ref="H8:H50" si="0">F8*G8</f>
        <v>82800</v>
      </c>
      <c r="I8" s="8" t="s">
        <v>12</v>
      </c>
      <c r="J8" s="8" t="s">
        <v>13</v>
      </c>
      <c r="K8" s="13" t="s">
        <v>14</v>
      </c>
      <c r="L8" s="13" t="s">
        <v>128</v>
      </c>
      <c r="M8" s="13" t="s">
        <v>129</v>
      </c>
    </row>
    <row r="9" spans="1:13" ht="89.25" x14ac:dyDescent="0.25">
      <c r="A9" s="18">
        <v>2</v>
      </c>
      <c r="B9" s="17" t="s">
        <v>17</v>
      </c>
      <c r="C9" s="19" t="s">
        <v>23</v>
      </c>
      <c r="D9" s="20" t="s">
        <v>24</v>
      </c>
      <c r="E9" s="21" t="s">
        <v>20</v>
      </c>
      <c r="F9" s="24">
        <v>24150</v>
      </c>
      <c r="G9" s="23">
        <v>3</v>
      </c>
      <c r="H9" s="24">
        <f t="shared" si="0"/>
        <v>72450</v>
      </c>
      <c r="I9" s="8" t="s">
        <v>12</v>
      </c>
      <c r="J9" s="8" t="s">
        <v>13</v>
      </c>
      <c r="K9" s="13" t="s">
        <v>14</v>
      </c>
      <c r="L9" s="13" t="s">
        <v>128</v>
      </c>
      <c r="M9" s="13" t="s">
        <v>129</v>
      </c>
    </row>
    <row r="10" spans="1:13" ht="89.25" x14ac:dyDescent="0.25">
      <c r="A10" s="18">
        <v>3</v>
      </c>
      <c r="B10" s="17" t="s">
        <v>17</v>
      </c>
      <c r="C10" s="19" t="s">
        <v>25</v>
      </c>
      <c r="D10" s="20" t="s">
        <v>26</v>
      </c>
      <c r="E10" s="21" t="s">
        <v>20</v>
      </c>
      <c r="F10" s="24">
        <v>22000</v>
      </c>
      <c r="G10" s="23">
        <v>10</v>
      </c>
      <c r="H10" s="24">
        <f t="shared" si="0"/>
        <v>220000</v>
      </c>
      <c r="I10" s="8" t="s">
        <v>12</v>
      </c>
      <c r="J10" s="8" t="s">
        <v>13</v>
      </c>
      <c r="K10" s="13" t="s">
        <v>14</v>
      </c>
      <c r="L10" s="13" t="s">
        <v>128</v>
      </c>
      <c r="M10" s="13" t="s">
        <v>129</v>
      </c>
    </row>
    <row r="11" spans="1:13" ht="89.25" x14ac:dyDescent="0.25">
      <c r="A11" s="18">
        <v>4</v>
      </c>
      <c r="B11" s="17" t="s">
        <v>17</v>
      </c>
      <c r="C11" s="19" t="s">
        <v>28</v>
      </c>
      <c r="D11" s="20" t="s">
        <v>29</v>
      </c>
      <c r="E11" s="21" t="s">
        <v>20</v>
      </c>
      <c r="F11" s="24">
        <v>177360</v>
      </c>
      <c r="G11" s="23">
        <v>1</v>
      </c>
      <c r="H11" s="24">
        <f t="shared" si="0"/>
        <v>177360</v>
      </c>
      <c r="I11" s="8" t="s">
        <v>12</v>
      </c>
      <c r="J11" s="8" t="s">
        <v>13</v>
      </c>
      <c r="K11" s="13" t="s">
        <v>14</v>
      </c>
      <c r="L11" s="13" t="s">
        <v>128</v>
      </c>
      <c r="M11" s="13" t="s">
        <v>129</v>
      </c>
    </row>
    <row r="12" spans="1:13" ht="89.25" x14ac:dyDescent="0.25">
      <c r="A12" s="18">
        <v>5</v>
      </c>
      <c r="B12" s="17" t="s">
        <v>17</v>
      </c>
      <c r="C12" s="25" t="s">
        <v>30</v>
      </c>
      <c r="D12" s="26" t="s">
        <v>31</v>
      </c>
      <c r="E12" s="21" t="s">
        <v>20</v>
      </c>
      <c r="F12" s="24">
        <v>177360</v>
      </c>
      <c r="G12" s="23">
        <v>1</v>
      </c>
      <c r="H12" s="24">
        <f t="shared" si="0"/>
        <v>177360</v>
      </c>
      <c r="I12" s="8" t="s">
        <v>12</v>
      </c>
      <c r="J12" s="8" t="s">
        <v>13</v>
      </c>
      <c r="K12" s="13" t="s">
        <v>14</v>
      </c>
      <c r="L12" s="13" t="s">
        <v>128</v>
      </c>
      <c r="M12" s="13" t="s">
        <v>129</v>
      </c>
    </row>
    <row r="13" spans="1:13" ht="89.25" x14ac:dyDescent="0.25">
      <c r="A13" s="18">
        <v>6</v>
      </c>
      <c r="B13" s="17" t="s">
        <v>17</v>
      </c>
      <c r="C13" s="25" t="s">
        <v>32</v>
      </c>
      <c r="D13" s="26" t="s">
        <v>31</v>
      </c>
      <c r="E13" s="21" t="s">
        <v>20</v>
      </c>
      <c r="F13" s="24">
        <v>177360</v>
      </c>
      <c r="G13" s="23">
        <v>1</v>
      </c>
      <c r="H13" s="24">
        <f t="shared" si="0"/>
        <v>177360</v>
      </c>
      <c r="I13" s="8" t="s">
        <v>12</v>
      </c>
      <c r="J13" s="8" t="s">
        <v>13</v>
      </c>
      <c r="K13" s="13" t="s">
        <v>14</v>
      </c>
      <c r="L13" s="13" t="s">
        <v>128</v>
      </c>
      <c r="M13" s="13" t="s">
        <v>129</v>
      </c>
    </row>
    <row r="14" spans="1:13" x14ac:dyDescent="0.25">
      <c r="A14" s="46" t="s">
        <v>33</v>
      </c>
      <c r="B14" s="43"/>
      <c r="C14" s="43"/>
      <c r="D14" s="43"/>
      <c r="E14" s="43"/>
      <c r="F14" s="43"/>
      <c r="G14" s="43"/>
      <c r="H14" s="43"/>
      <c r="I14" s="8"/>
      <c r="J14" s="8"/>
      <c r="K14" s="13"/>
      <c r="L14" s="13"/>
      <c r="M14" s="13"/>
    </row>
    <row r="15" spans="1:13" ht="89.25" x14ac:dyDescent="0.25">
      <c r="A15" s="18">
        <v>7</v>
      </c>
      <c r="B15" s="17" t="s">
        <v>17</v>
      </c>
      <c r="C15" s="30" t="s">
        <v>34</v>
      </c>
      <c r="D15" s="20" t="s">
        <v>35</v>
      </c>
      <c r="E15" s="29" t="s">
        <v>20</v>
      </c>
      <c r="F15" s="24">
        <v>17580</v>
      </c>
      <c r="G15" s="23">
        <v>10</v>
      </c>
      <c r="H15" s="24">
        <f t="shared" si="0"/>
        <v>175800</v>
      </c>
      <c r="I15" s="8" t="s">
        <v>12</v>
      </c>
      <c r="J15" s="8" t="s">
        <v>13</v>
      </c>
      <c r="K15" s="13" t="s">
        <v>14</v>
      </c>
      <c r="L15" s="13" t="s">
        <v>128</v>
      </c>
      <c r="M15" s="13" t="s">
        <v>129</v>
      </c>
    </row>
    <row r="16" spans="1:13" ht="89.25" x14ac:dyDescent="0.25">
      <c r="A16" s="18">
        <v>8</v>
      </c>
      <c r="B16" s="17" t="s">
        <v>17</v>
      </c>
      <c r="C16" s="30" t="s">
        <v>36</v>
      </c>
      <c r="D16" s="20" t="s">
        <v>37</v>
      </c>
      <c r="E16" s="29" t="s">
        <v>20</v>
      </c>
      <c r="F16" s="24">
        <v>21300</v>
      </c>
      <c r="G16" s="23">
        <v>12</v>
      </c>
      <c r="H16" s="24">
        <f t="shared" si="0"/>
        <v>255600</v>
      </c>
      <c r="I16" s="8" t="s">
        <v>12</v>
      </c>
      <c r="J16" s="8" t="s">
        <v>13</v>
      </c>
      <c r="K16" s="13" t="s">
        <v>14</v>
      </c>
      <c r="L16" s="13" t="s">
        <v>128</v>
      </c>
      <c r="M16" s="13" t="s">
        <v>129</v>
      </c>
    </row>
    <row r="17" spans="1:13" x14ac:dyDescent="0.25">
      <c r="A17" s="46" t="s">
        <v>38</v>
      </c>
      <c r="B17" s="43"/>
      <c r="C17" s="43"/>
      <c r="D17" s="43"/>
      <c r="E17" s="43"/>
      <c r="F17" s="43"/>
      <c r="G17" s="43"/>
      <c r="H17" s="43"/>
      <c r="I17" s="8"/>
      <c r="J17" s="8"/>
      <c r="K17" s="13"/>
      <c r="L17" s="13"/>
      <c r="M17" s="13"/>
    </row>
    <row r="18" spans="1:13" ht="89.25" x14ac:dyDescent="0.25">
      <c r="A18" s="18">
        <v>9</v>
      </c>
      <c r="B18" s="17" t="s">
        <v>17</v>
      </c>
      <c r="C18" s="30" t="s">
        <v>39</v>
      </c>
      <c r="D18" s="20" t="s">
        <v>40</v>
      </c>
      <c r="E18" s="29" t="s">
        <v>27</v>
      </c>
      <c r="F18" s="24">
        <v>2100</v>
      </c>
      <c r="G18" s="23">
        <v>10</v>
      </c>
      <c r="H18" s="24">
        <f t="shared" si="0"/>
        <v>21000</v>
      </c>
      <c r="I18" s="8" t="s">
        <v>12</v>
      </c>
      <c r="J18" s="8" t="s">
        <v>13</v>
      </c>
      <c r="K18" s="13" t="s">
        <v>14</v>
      </c>
      <c r="L18" s="13" t="s">
        <v>128</v>
      </c>
      <c r="M18" s="13" t="s">
        <v>129</v>
      </c>
    </row>
    <row r="19" spans="1:13" ht="89.25" x14ac:dyDescent="0.25">
      <c r="A19" s="18">
        <v>10</v>
      </c>
      <c r="B19" s="17" t="s">
        <v>17</v>
      </c>
      <c r="C19" s="30" t="s">
        <v>41</v>
      </c>
      <c r="D19" s="20" t="s">
        <v>40</v>
      </c>
      <c r="E19" s="29" t="s">
        <v>27</v>
      </c>
      <c r="F19" s="24">
        <v>2100</v>
      </c>
      <c r="G19" s="23">
        <v>10</v>
      </c>
      <c r="H19" s="24">
        <f t="shared" si="0"/>
        <v>21000</v>
      </c>
      <c r="I19" s="8" t="s">
        <v>12</v>
      </c>
      <c r="J19" s="8" t="s">
        <v>13</v>
      </c>
      <c r="K19" s="13" t="s">
        <v>14</v>
      </c>
      <c r="L19" s="13" t="s">
        <v>128</v>
      </c>
      <c r="M19" s="13" t="s">
        <v>129</v>
      </c>
    </row>
    <row r="20" spans="1:13" ht="89.25" x14ac:dyDescent="0.25">
      <c r="A20" s="18">
        <v>11</v>
      </c>
      <c r="B20" s="17" t="s">
        <v>17</v>
      </c>
      <c r="C20" s="30" t="s">
        <v>42</v>
      </c>
      <c r="D20" s="20" t="s">
        <v>40</v>
      </c>
      <c r="E20" s="29" t="s">
        <v>27</v>
      </c>
      <c r="F20" s="24">
        <v>2100</v>
      </c>
      <c r="G20" s="23">
        <v>10</v>
      </c>
      <c r="H20" s="24">
        <f t="shared" si="0"/>
        <v>21000</v>
      </c>
      <c r="I20" s="8" t="s">
        <v>12</v>
      </c>
      <c r="J20" s="8" t="s">
        <v>13</v>
      </c>
      <c r="K20" s="13" t="s">
        <v>14</v>
      </c>
      <c r="L20" s="13" t="s">
        <v>128</v>
      </c>
      <c r="M20" s="13" t="s">
        <v>129</v>
      </c>
    </row>
    <row r="21" spans="1:13" ht="89.25" x14ac:dyDescent="0.25">
      <c r="A21" s="18">
        <v>12</v>
      </c>
      <c r="B21" s="17" t="s">
        <v>17</v>
      </c>
      <c r="C21" s="30" t="s">
        <v>43</v>
      </c>
      <c r="D21" s="20" t="s">
        <v>40</v>
      </c>
      <c r="E21" s="29" t="s">
        <v>27</v>
      </c>
      <c r="F21" s="24">
        <v>2100</v>
      </c>
      <c r="G21" s="23">
        <v>10</v>
      </c>
      <c r="H21" s="24">
        <f t="shared" si="0"/>
        <v>21000</v>
      </c>
      <c r="I21" s="8" t="s">
        <v>12</v>
      </c>
      <c r="J21" s="8" t="s">
        <v>13</v>
      </c>
      <c r="K21" s="13" t="s">
        <v>14</v>
      </c>
      <c r="L21" s="13" t="s">
        <v>128</v>
      </c>
      <c r="M21" s="13" t="s">
        <v>129</v>
      </c>
    </row>
    <row r="22" spans="1:13" ht="89.25" x14ac:dyDescent="0.25">
      <c r="A22" s="18">
        <v>13</v>
      </c>
      <c r="B22" s="17" t="s">
        <v>17</v>
      </c>
      <c r="C22" s="30" t="s">
        <v>44</v>
      </c>
      <c r="D22" s="20" t="s">
        <v>40</v>
      </c>
      <c r="E22" s="29" t="s">
        <v>27</v>
      </c>
      <c r="F22" s="24">
        <v>2100</v>
      </c>
      <c r="G22" s="23">
        <v>10</v>
      </c>
      <c r="H22" s="24">
        <f t="shared" si="0"/>
        <v>21000</v>
      </c>
      <c r="I22" s="8" t="s">
        <v>12</v>
      </c>
      <c r="J22" s="8" t="s">
        <v>13</v>
      </c>
      <c r="K22" s="13" t="s">
        <v>14</v>
      </c>
      <c r="L22" s="13" t="s">
        <v>128</v>
      </c>
      <c r="M22" s="13" t="s">
        <v>129</v>
      </c>
    </row>
    <row r="23" spans="1:13" ht="89.25" x14ac:dyDescent="0.25">
      <c r="A23" s="18">
        <v>14</v>
      </c>
      <c r="B23" s="17" t="s">
        <v>17</v>
      </c>
      <c r="C23" s="30" t="s">
        <v>45</v>
      </c>
      <c r="D23" s="20" t="s">
        <v>40</v>
      </c>
      <c r="E23" s="29" t="s">
        <v>27</v>
      </c>
      <c r="F23" s="24">
        <v>2100</v>
      </c>
      <c r="G23" s="23">
        <v>10</v>
      </c>
      <c r="H23" s="24">
        <f t="shared" si="0"/>
        <v>21000</v>
      </c>
      <c r="I23" s="8" t="s">
        <v>12</v>
      </c>
      <c r="J23" s="8" t="s">
        <v>13</v>
      </c>
      <c r="K23" s="13" t="s">
        <v>14</v>
      </c>
      <c r="L23" s="13" t="s">
        <v>128</v>
      </c>
      <c r="M23" s="13" t="s">
        <v>129</v>
      </c>
    </row>
    <row r="24" spans="1:13" ht="89.25" x14ac:dyDescent="0.25">
      <c r="A24" s="18">
        <v>15</v>
      </c>
      <c r="B24" s="17" t="s">
        <v>17</v>
      </c>
      <c r="C24" s="30" t="s">
        <v>46</v>
      </c>
      <c r="D24" s="20" t="s">
        <v>40</v>
      </c>
      <c r="E24" s="29" t="s">
        <v>27</v>
      </c>
      <c r="F24" s="24">
        <v>2100</v>
      </c>
      <c r="G24" s="23">
        <v>10</v>
      </c>
      <c r="H24" s="24">
        <f t="shared" si="0"/>
        <v>21000</v>
      </c>
      <c r="I24" s="8" t="s">
        <v>12</v>
      </c>
      <c r="J24" s="8" t="s">
        <v>13</v>
      </c>
      <c r="K24" s="13" t="s">
        <v>14</v>
      </c>
      <c r="L24" s="13" t="s">
        <v>128</v>
      </c>
      <c r="M24" s="13" t="s">
        <v>129</v>
      </c>
    </row>
    <row r="25" spans="1:13" ht="89.25" x14ac:dyDescent="0.25">
      <c r="A25" s="18">
        <v>16</v>
      </c>
      <c r="B25" s="17" t="s">
        <v>17</v>
      </c>
      <c r="C25" s="30" t="s">
        <v>47</v>
      </c>
      <c r="D25" s="20" t="s">
        <v>40</v>
      </c>
      <c r="E25" s="29" t="s">
        <v>27</v>
      </c>
      <c r="F25" s="24">
        <v>2100</v>
      </c>
      <c r="G25" s="23">
        <v>10</v>
      </c>
      <c r="H25" s="24">
        <f t="shared" si="0"/>
        <v>21000</v>
      </c>
      <c r="I25" s="8" t="s">
        <v>12</v>
      </c>
      <c r="J25" s="8" t="s">
        <v>13</v>
      </c>
      <c r="K25" s="13" t="s">
        <v>14</v>
      </c>
      <c r="L25" s="13" t="s">
        <v>128</v>
      </c>
      <c r="M25" s="13" t="s">
        <v>129</v>
      </c>
    </row>
    <row r="26" spans="1:13" ht="89.25" x14ac:dyDescent="0.25">
      <c r="A26" s="18">
        <v>17</v>
      </c>
      <c r="B26" s="17" t="s">
        <v>17</v>
      </c>
      <c r="C26" s="30" t="s">
        <v>48</v>
      </c>
      <c r="D26" s="20" t="s">
        <v>40</v>
      </c>
      <c r="E26" s="29" t="s">
        <v>27</v>
      </c>
      <c r="F26" s="24">
        <v>2100</v>
      </c>
      <c r="G26" s="23">
        <v>10</v>
      </c>
      <c r="H26" s="24">
        <f t="shared" si="0"/>
        <v>21000</v>
      </c>
      <c r="I26" s="8" t="s">
        <v>12</v>
      </c>
      <c r="J26" s="8" t="s">
        <v>13</v>
      </c>
      <c r="K26" s="13" t="s">
        <v>14</v>
      </c>
      <c r="L26" s="13" t="s">
        <v>128</v>
      </c>
      <c r="M26" s="13" t="s">
        <v>129</v>
      </c>
    </row>
    <row r="27" spans="1:13" ht="89.25" x14ac:dyDescent="0.25">
      <c r="A27" s="18">
        <v>18</v>
      </c>
      <c r="B27" s="17" t="s">
        <v>17</v>
      </c>
      <c r="C27" s="30" t="s">
        <v>49</v>
      </c>
      <c r="D27" s="20" t="s">
        <v>40</v>
      </c>
      <c r="E27" s="29" t="s">
        <v>27</v>
      </c>
      <c r="F27" s="24">
        <v>2100</v>
      </c>
      <c r="G27" s="23">
        <v>10</v>
      </c>
      <c r="H27" s="24">
        <f t="shared" si="0"/>
        <v>21000</v>
      </c>
      <c r="I27" s="8" t="s">
        <v>12</v>
      </c>
      <c r="J27" s="8" t="s">
        <v>13</v>
      </c>
      <c r="K27" s="13" t="s">
        <v>14</v>
      </c>
      <c r="L27" s="13" t="s">
        <v>128</v>
      </c>
      <c r="M27" s="13" t="s">
        <v>129</v>
      </c>
    </row>
    <row r="28" spans="1:13" ht="89.25" x14ac:dyDescent="0.25">
      <c r="A28" s="18">
        <v>19</v>
      </c>
      <c r="B28" s="17" t="s">
        <v>17</v>
      </c>
      <c r="C28" s="30" t="s">
        <v>50</v>
      </c>
      <c r="D28" s="20" t="s">
        <v>40</v>
      </c>
      <c r="E28" s="29" t="s">
        <v>27</v>
      </c>
      <c r="F28" s="24">
        <v>2100</v>
      </c>
      <c r="G28" s="23">
        <v>10</v>
      </c>
      <c r="H28" s="24">
        <f t="shared" si="0"/>
        <v>21000</v>
      </c>
      <c r="I28" s="8" t="s">
        <v>12</v>
      </c>
      <c r="J28" s="8" t="s">
        <v>13</v>
      </c>
      <c r="K28" s="13" t="s">
        <v>14</v>
      </c>
      <c r="L28" s="13" t="s">
        <v>128</v>
      </c>
      <c r="M28" s="13" t="s">
        <v>129</v>
      </c>
    </row>
    <row r="29" spans="1:13" ht="89.25" x14ac:dyDescent="0.25">
      <c r="A29" s="18">
        <v>20</v>
      </c>
      <c r="B29" s="17" t="s">
        <v>17</v>
      </c>
      <c r="C29" s="30" t="s">
        <v>51</v>
      </c>
      <c r="D29" s="20" t="s">
        <v>40</v>
      </c>
      <c r="E29" s="29" t="s">
        <v>27</v>
      </c>
      <c r="F29" s="24">
        <v>2100</v>
      </c>
      <c r="G29" s="23">
        <v>10</v>
      </c>
      <c r="H29" s="24">
        <f t="shared" si="0"/>
        <v>21000</v>
      </c>
      <c r="I29" s="8" t="s">
        <v>12</v>
      </c>
      <c r="J29" s="8" t="s">
        <v>13</v>
      </c>
      <c r="K29" s="13" t="s">
        <v>14</v>
      </c>
      <c r="L29" s="13" t="s">
        <v>128</v>
      </c>
      <c r="M29" s="13" t="s">
        <v>129</v>
      </c>
    </row>
    <row r="30" spans="1:13" ht="89.25" x14ac:dyDescent="0.25">
      <c r="A30" s="18">
        <v>21</v>
      </c>
      <c r="B30" s="17" t="s">
        <v>17</v>
      </c>
      <c r="C30" s="30" t="s">
        <v>52</v>
      </c>
      <c r="D30" s="20" t="s">
        <v>40</v>
      </c>
      <c r="E30" s="29" t="s">
        <v>27</v>
      </c>
      <c r="F30" s="24">
        <v>2100</v>
      </c>
      <c r="G30" s="23">
        <v>10</v>
      </c>
      <c r="H30" s="24">
        <f t="shared" si="0"/>
        <v>21000</v>
      </c>
      <c r="I30" s="8" t="s">
        <v>12</v>
      </c>
      <c r="J30" s="8" t="s">
        <v>13</v>
      </c>
      <c r="K30" s="13" t="s">
        <v>14</v>
      </c>
      <c r="L30" s="13" t="s">
        <v>128</v>
      </c>
      <c r="M30" s="13" t="s">
        <v>129</v>
      </c>
    </row>
    <row r="31" spans="1:13" ht="89.25" x14ac:dyDescent="0.25">
      <c r="A31" s="18">
        <v>22</v>
      </c>
      <c r="B31" s="17" t="s">
        <v>17</v>
      </c>
      <c r="C31" s="30" t="s">
        <v>53</v>
      </c>
      <c r="D31" s="20" t="s">
        <v>40</v>
      </c>
      <c r="E31" s="29" t="s">
        <v>27</v>
      </c>
      <c r="F31" s="24">
        <v>2100</v>
      </c>
      <c r="G31" s="23">
        <v>10</v>
      </c>
      <c r="H31" s="24">
        <f t="shared" si="0"/>
        <v>21000</v>
      </c>
      <c r="I31" s="8" t="s">
        <v>12</v>
      </c>
      <c r="J31" s="8" t="s">
        <v>13</v>
      </c>
      <c r="K31" s="13" t="s">
        <v>14</v>
      </c>
      <c r="L31" s="13" t="s">
        <v>128</v>
      </c>
      <c r="M31" s="13" t="s">
        <v>129</v>
      </c>
    </row>
    <row r="32" spans="1:13" ht="89.25" x14ac:dyDescent="0.25">
      <c r="A32" s="18">
        <v>23</v>
      </c>
      <c r="B32" s="17" t="s">
        <v>17</v>
      </c>
      <c r="C32" s="30" t="s">
        <v>54</v>
      </c>
      <c r="D32" s="20" t="s">
        <v>55</v>
      </c>
      <c r="E32" s="29" t="s">
        <v>27</v>
      </c>
      <c r="F32" s="24">
        <v>6300</v>
      </c>
      <c r="G32" s="23">
        <v>10</v>
      </c>
      <c r="H32" s="24">
        <f t="shared" si="0"/>
        <v>63000</v>
      </c>
      <c r="I32" s="8" t="s">
        <v>12</v>
      </c>
      <c r="J32" s="8" t="s">
        <v>13</v>
      </c>
      <c r="K32" s="13" t="s">
        <v>14</v>
      </c>
      <c r="L32" s="13" t="s">
        <v>128</v>
      </c>
      <c r="M32" s="13" t="s">
        <v>129</v>
      </c>
    </row>
    <row r="33" spans="1:13" ht="89.25" x14ac:dyDescent="0.25">
      <c r="A33" s="18">
        <v>24</v>
      </c>
      <c r="B33" s="17" t="s">
        <v>17</v>
      </c>
      <c r="C33" s="30" t="s">
        <v>56</v>
      </c>
      <c r="D33" s="20" t="s">
        <v>40</v>
      </c>
      <c r="E33" s="29" t="s">
        <v>27</v>
      </c>
      <c r="F33" s="24">
        <v>2100</v>
      </c>
      <c r="G33" s="23">
        <v>10</v>
      </c>
      <c r="H33" s="24">
        <f t="shared" si="0"/>
        <v>21000</v>
      </c>
      <c r="I33" s="8" t="s">
        <v>12</v>
      </c>
      <c r="J33" s="8" t="s">
        <v>13</v>
      </c>
      <c r="K33" s="13" t="s">
        <v>14</v>
      </c>
      <c r="L33" s="13" t="s">
        <v>128</v>
      </c>
      <c r="M33" s="13" t="s">
        <v>129</v>
      </c>
    </row>
    <row r="34" spans="1:13" ht="89.25" x14ac:dyDescent="0.25">
      <c r="A34" s="18">
        <v>25</v>
      </c>
      <c r="B34" s="17" t="s">
        <v>17</v>
      </c>
      <c r="C34" s="30" t="s">
        <v>57</v>
      </c>
      <c r="D34" s="20" t="s">
        <v>40</v>
      </c>
      <c r="E34" s="29" t="s">
        <v>27</v>
      </c>
      <c r="F34" s="24">
        <v>2100</v>
      </c>
      <c r="G34" s="23">
        <v>10</v>
      </c>
      <c r="H34" s="24">
        <f t="shared" si="0"/>
        <v>21000</v>
      </c>
      <c r="I34" s="8" t="s">
        <v>12</v>
      </c>
      <c r="J34" s="8" t="s">
        <v>13</v>
      </c>
      <c r="K34" s="13" t="s">
        <v>14</v>
      </c>
      <c r="L34" s="13" t="s">
        <v>128</v>
      </c>
      <c r="M34" s="13" t="s">
        <v>129</v>
      </c>
    </row>
    <row r="35" spans="1:13" ht="89.25" x14ac:dyDescent="0.25">
      <c r="A35" s="18">
        <v>26</v>
      </c>
      <c r="B35" s="17" t="s">
        <v>17</v>
      </c>
      <c r="C35" s="30" t="s">
        <v>58</v>
      </c>
      <c r="D35" s="20" t="s">
        <v>40</v>
      </c>
      <c r="E35" s="29" t="s">
        <v>27</v>
      </c>
      <c r="F35" s="24">
        <v>2100</v>
      </c>
      <c r="G35" s="23">
        <v>10</v>
      </c>
      <c r="H35" s="24">
        <f t="shared" si="0"/>
        <v>21000</v>
      </c>
      <c r="I35" s="8" t="s">
        <v>12</v>
      </c>
      <c r="J35" s="8" t="s">
        <v>13</v>
      </c>
      <c r="K35" s="13" t="s">
        <v>14</v>
      </c>
      <c r="L35" s="13" t="s">
        <v>128</v>
      </c>
      <c r="M35" s="13" t="s">
        <v>129</v>
      </c>
    </row>
    <row r="36" spans="1:13" ht="89.25" x14ac:dyDescent="0.25">
      <c r="A36" s="18">
        <v>27</v>
      </c>
      <c r="B36" s="17" t="s">
        <v>17</v>
      </c>
      <c r="C36" s="30" t="s">
        <v>59</v>
      </c>
      <c r="D36" s="20" t="s">
        <v>40</v>
      </c>
      <c r="E36" s="29" t="s">
        <v>27</v>
      </c>
      <c r="F36" s="24">
        <v>2100</v>
      </c>
      <c r="G36" s="23">
        <v>10</v>
      </c>
      <c r="H36" s="24">
        <f t="shared" si="0"/>
        <v>21000</v>
      </c>
      <c r="I36" s="8" t="s">
        <v>12</v>
      </c>
      <c r="J36" s="8" t="s">
        <v>13</v>
      </c>
      <c r="K36" s="13" t="s">
        <v>14</v>
      </c>
      <c r="L36" s="13" t="s">
        <v>128</v>
      </c>
      <c r="M36" s="13" t="s">
        <v>129</v>
      </c>
    </row>
    <row r="37" spans="1:13" ht="89.25" x14ac:dyDescent="0.25">
      <c r="A37" s="18">
        <v>28</v>
      </c>
      <c r="B37" s="17" t="s">
        <v>17</v>
      </c>
      <c r="C37" s="30" t="s">
        <v>60</v>
      </c>
      <c r="D37" s="20" t="s">
        <v>40</v>
      </c>
      <c r="E37" s="29" t="s">
        <v>27</v>
      </c>
      <c r="F37" s="24">
        <v>2100</v>
      </c>
      <c r="G37" s="23">
        <v>10</v>
      </c>
      <c r="H37" s="24">
        <f t="shared" si="0"/>
        <v>21000</v>
      </c>
      <c r="I37" s="8" t="s">
        <v>12</v>
      </c>
      <c r="J37" s="8" t="s">
        <v>13</v>
      </c>
      <c r="K37" s="13" t="s">
        <v>14</v>
      </c>
      <c r="L37" s="13" t="s">
        <v>128</v>
      </c>
      <c r="M37" s="13" t="s">
        <v>129</v>
      </c>
    </row>
    <row r="38" spans="1:13" ht="89.25" x14ac:dyDescent="0.25">
      <c r="A38" s="18">
        <v>29</v>
      </c>
      <c r="B38" s="17" t="s">
        <v>17</v>
      </c>
      <c r="C38" s="30" t="s">
        <v>61</v>
      </c>
      <c r="D38" s="20" t="s">
        <v>40</v>
      </c>
      <c r="E38" s="29" t="s">
        <v>27</v>
      </c>
      <c r="F38" s="24">
        <v>2100</v>
      </c>
      <c r="G38" s="23">
        <v>10</v>
      </c>
      <c r="H38" s="24">
        <f t="shared" si="0"/>
        <v>21000</v>
      </c>
      <c r="I38" s="8" t="s">
        <v>12</v>
      </c>
      <c r="J38" s="8" t="s">
        <v>13</v>
      </c>
      <c r="K38" s="13" t="s">
        <v>14</v>
      </c>
      <c r="L38" s="13" t="s">
        <v>128</v>
      </c>
      <c r="M38" s="13" t="s">
        <v>129</v>
      </c>
    </row>
    <row r="39" spans="1:13" ht="89.25" x14ac:dyDescent="0.25">
      <c r="A39" s="18">
        <v>30</v>
      </c>
      <c r="B39" s="17" t="s">
        <v>17</v>
      </c>
      <c r="C39" s="30" t="s">
        <v>62</v>
      </c>
      <c r="D39" s="20" t="s">
        <v>40</v>
      </c>
      <c r="E39" s="29" t="s">
        <v>27</v>
      </c>
      <c r="F39" s="24">
        <v>2100</v>
      </c>
      <c r="G39" s="23">
        <v>10</v>
      </c>
      <c r="H39" s="24">
        <f t="shared" si="0"/>
        <v>21000</v>
      </c>
      <c r="I39" s="8" t="s">
        <v>12</v>
      </c>
      <c r="J39" s="8" t="s">
        <v>13</v>
      </c>
      <c r="K39" s="13" t="s">
        <v>14</v>
      </c>
      <c r="L39" s="13" t="s">
        <v>128</v>
      </c>
      <c r="M39" s="13" t="s">
        <v>129</v>
      </c>
    </row>
    <row r="40" spans="1:13" ht="89.25" x14ac:dyDescent="0.25">
      <c r="A40" s="18">
        <v>31</v>
      </c>
      <c r="B40" s="17" t="s">
        <v>17</v>
      </c>
      <c r="C40" s="30" t="s">
        <v>63</v>
      </c>
      <c r="D40" s="20" t="s">
        <v>40</v>
      </c>
      <c r="E40" s="29" t="s">
        <v>27</v>
      </c>
      <c r="F40" s="24">
        <v>2100</v>
      </c>
      <c r="G40" s="23">
        <v>10</v>
      </c>
      <c r="H40" s="24">
        <f t="shared" si="0"/>
        <v>21000</v>
      </c>
      <c r="I40" s="8" t="s">
        <v>12</v>
      </c>
      <c r="J40" s="8" t="s">
        <v>13</v>
      </c>
      <c r="K40" s="13" t="s">
        <v>14</v>
      </c>
      <c r="L40" s="13" t="s">
        <v>128</v>
      </c>
      <c r="M40" s="13" t="s">
        <v>129</v>
      </c>
    </row>
    <row r="41" spans="1:13" ht="89.25" x14ac:dyDescent="0.25">
      <c r="A41" s="18">
        <v>32</v>
      </c>
      <c r="B41" s="17" t="s">
        <v>17</v>
      </c>
      <c r="C41" s="30" t="s">
        <v>64</v>
      </c>
      <c r="D41" s="20" t="s">
        <v>40</v>
      </c>
      <c r="E41" s="29" t="s">
        <v>27</v>
      </c>
      <c r="F41" s="24">
        <v>2100</v>
      </c>
      <c r="G41" s="23">
        <v>10</v>
      </c>
      <c r="H41" s="24">
        <f t="shared" si="0"/>
        <v>21000</v>
      </c>
      <c r="I41" s="8" t="s">
        <v>12</v>
      </c>
      <c r="J41" s="8" t="s">
        <v>13</v>
      </c>
      <c r="K41" s="13" t="s">
        <v>14</v>
      </c>
      <c r="L41" s="13" t="s">
        <v>128</v>
      </c>
      <c r="M41" s="13" t="s">
        <v>129</v>
      </c>
    </row>
    <row r="42" spans="1:13" ht="89.25" x14ac:dyDescent="0.25">
      <c r="A42" s="18">
        <v>33</v>
      </c>
      <c r="B42" s="17" t="s">
        <v>17</v>
      </c>
      <c r="C42" s="30" t="s">
        <v>65</v>
      </c>
      <c r="D42" s="20" t="s">
        <v>40</v>
      </c>
      <c r="E42" s="29" t="s">
        <v>27</v>
      </c>
      <c r="F42" s="24">
        <v>2100</v>
      </c>
      <c r="G42" s="23">
        <v>10</v>
      </c>
      <c r="H42" s="24">
        <f t="shared" si="0"/>
        <v>21000</v>
      </c>
      <c r="I42" s="8" t="s">
        <v>12</v>
      </c>
      <c r="J42" s="8" t="s">
        <v>13</v>
      </c>
      <c r="K42" s="13" t="s">
        <v>14</v>
      </c>
      <c r="L42" s="13" t="s">
        <v>128</v>
      </c>
      <c r="M42" s="13" t="s">
        <v>129</v>
      </c>
    </row>
    <row r="43" spans="1:13" ht="89.25" x14ac:dyDescent="0.25">
      <c r="A43" s="18">
        <v>34</v>
      </c>
      <c r="B43" s="17" t="s">
        <v>17</v>
      </c>
      <c r="C43" s="30" t="s">
        <v>66</v>
      </c>
      <c r="D43" s="20" t="s">
        <v>40</v>
      </c>
      <c r="E43" s="29" t="s">
        <v>27</v>
      </c>
      <c r="F43" s="24">
        <v>2100</v>
      </c>
      <c r="G43" s="23">
        <v>10</v>
      </c>
      <c r="H43" s="24">
        <f t="shared" si="0"/>
        <v>21000</v>
      </c>
      <c r="I43" s="8" t="s">
        <v>12</v>
      </c>
      <c r="J43" s="8" t="s">
        <v>13</v>
      </c>
      <c r="K43" s="13" t="s">
        <v>14</v>
      </c>
      <c r="L43" s="13" t="s">
        <v>128</v>
      </c>
      <c r="M43" s="13" t="s">
        <v>129</v>
      </c>
    </row>
    <row r="44" spans="1:13" ht="89.25" x14ac:dyDescent="0.25">
      <c r="A44" s="18">
        <v>35</v>
      </c>
      <c r="B44" s="17" t="s">
        <v>17</v>
      </c>
      <c r="C44" s="30" t="s">
        <v>67</v>
      </c>
      <c r="D44" s="20" t="s">
        <v>40</v>
      </c>
      <c r="E44" s="29" t="s">
        <v>27</v>
      </c>
      <c r="F44" s="24">
        <v>2100</v>
      </c>
      <c r="G44" s="23">
        <v>10</v>
      </c>
      <c r="H44" s="24">
        <f t="shared" si="0"/>
        <v>21000</v>
      </c>
      <c r="I44" s="8" t="s">
        <v>12</v>
      </c>
      <c r="J44" s="8" t="s">
        <v>13</v>
      </c>
      <c r="K44" s="13" t="s">
        <v>14</v>
      </c>
      <c r="L44" s="13" t="s">
        <v>128</v>
      </c>
      <c r="M44" s="13" t="s">
        <v>129</v>
      </c>
    </row>
    <row r="45" spans="1:13" ht="89.25" x14ac:dyDescent="0.25">
      <c r="A45" s="18">
        <v>36</v>
      </c>
      <c r="B45" s="17" t="s">
        <v>17</v>
      </c>
      <c r="C45" s="30" t="s">
        <v>68</v>
      </c>
      <c r="D45" s="20" t="s">
        <v>40</v>
      </c>
      <c r="E45" s="29" t="s">
        <v>27</v>
      </c>
      <c r="F45" s="24">
        <v>2100</v>
      </c>
      <c r="G45" s="23">
        <v>10</v>
      </c>
      <c r="H45" s="24">
        <f t="shared" si="0"/>
        <v>21000</v>
      </c>
      <c r="I45" s="8" t="s">
        <v>12</v>
      </c>
      <c r="J45" s="8" t="s">
        <v>13</v>
      </c>
      <c r="K45" s="13" t="s">
        <v>14</v>
      </c>
      <c r="L45" s="13" t="s">
        <v>128</v>
      </c>
      <c r="M45" s="13" t="s">
        <v>129</v>
      </c>
    </row>
    <row r="46" spans="1:13" ht="89.25" x14ac:dyDescent="0.25">
      <c r="A46" s="18">
        <v>37</v>
      </c>
      <c r="B46" s="17" t="s">
        <v>17</v>
      </c>
      <c r="C46" s="30" t="s">
        <v>69</v>
      </c>
      <c r="D46" s="20" t="s">
        <v>40</v>
      </c>
      <c r="E46" s="29" t="s">
        <v>27</v>
      </c>
      <c r="F46" s="24">
        <v>2100</v>
      </c>
      <c r="G46" s="23">
        <v>10</v>
      </c>
      <c r="H46" s="24">
        <f t="shared" si="0"/>
        <v>21000</v>
      </c>
      <c r="I46" s="8" t="s">
        <v>12</v>
      </c>
      <c r="J46" s="8" t="s">
        <v>13</v>
      </c>
      <c r="K46" s="13" t="s">
        <v>14</v>
      </c>
      <c r="L46" s="13" t="s">
        <v>128</v>
      </c>
      <c r="M46" s="13" t="s">
        <v>129</v>
      </c>
    </row>
    <row r="47" spans="1:13" x14ac:dyDescent="0.25">
      <c r="A47" s="46" t="s">
        <v>70</v>
      </c>
      <c r="B47" s="43"/>
      <c r="C47" s="43"/>
      <c r="D47" s="43"/>
      <c r="E47" s="43"/>
      <c r="F47" s="43"/>
      <c r="G47" s="43"/>
      <c r="H47" s="43"/>
      <c r="I47" s="8"/>
      <c r="J47" s="8"/>
      <c r="K47" s="13"/>
      <c r="L47" s="13"/>
      <c r="M47" s="13"/>
    </row>
    <row r="48" spans="1:13" ht="89.25" x14ac:dyDescent="0.25">
      <c r="A48" s="18">
        <v>38</v>
      </c>
      <c r="B48" s="17" t="s">
        <v>17</v>
      </c>
      <c r="C48" s="30" t="s">
        <v>71</v>
      </c>
      <c r="D48" s="20" t="s">
        <v>72</v>
      </c>
      <c r="E48" s="29" t="s">
        <v>73</v>
      </c>
      <c r="F48" s="31">
        <v>19645.2</v>
      </c>
      <c r="G48" s="23">
        <v>10</v>
      </c>
      <c r="H48" s="24">
        <f t="shared" si="0"/>
        <v>196452</v>
      </c>
      <c r="I48" s="8" t="s">
        <v>12</v>
      </c>
      <c r="J48" s="8" t="s">
        <v>13</v>
      </c>
      <c r="K48" s="13" t="s">
        <v>14</v>
      </c>
      <c r="L48" s="13" t="s">
        <v>128</v>
      </c>
      <c r="M48" s="13" t="s">
        <v>129</v>
      </c>
    </row>
    <row r="49" spans="1:13" x14ac:dyDescent="0.25">
      <c r="A49" s="46" t="s">
        <v>74</v>
      </c>
      <c r="B49" s="43"/>
      <c r="C49" s="43"/>
      <c r="D49" s="43"/>
      <c r="E49" s="43"/>
      <c r="F49" s="43"/>
      <c r="G49" s="43"/>
      <c r="H49" s="43"/>
      <c r="I49" s="8"/>
      <c r="J49" s="8"/>
      <c r="K49" s="13"/>
      <c r="L49" s="13"/>
      <c r="M49" s="13"/>
    </row>
    <row r="50" spans="1:13" ht="89.25" x14ac:dyDescent="0.25">
      <c r="A50" s="18">
        <v>39</v>
      </c>
      <c r="B50" s="17" t="s">
        <v>17</v>
      </c>
      <c r="C50" s="30" t="s">
        <v>75</v>
      </c>
      <c r="D50" s="20" t="s">
        <v>76</v>
      </c>
      <c r="E50" s="29" t="s">
        <v>77</v>
      </c>
      <c r="F50" s="24">
        <v>48400</v>
      </c>
      <c r="G50" s="23">
        <v>5</v>
      </c>
      <c r="H50" s="24">
        <f t="shared" si="0"/>
        <v>242000</v>
      </c>
      <c r="I50" s="8" t="s">
        <v>12</v>
      </c>
      <c r="J50" s="8" t="s">
        <v>13</v>
      </c>
      <c r="K50" s="13" t="s">
        <v>14</v>
      </c>
      <c r="L50" s="13" t="s">
        <v>128</v>
      </c>
      <c r="M50" s="13" t="s">
        <v>129</v>
      </c>
    </row>
    <row r="51" spans="1:13" x14ac:dyDescent="0.25">
      <c r="A51" s="46" t="s">
        <v>78</v>
      </c>
      <c r="B51" s="43"/>
      <c r="C51" s="43"/>
      <c r="D51" s="43"/>
      <c r="E51" s="43"/>
      <c r="F51" s="43"/>
      <c r="G51" s="43"/>
      <c r="H51" s="43"/>
      <c r="I51" s="8"/>
      <c r="J51" s="8"/>
      <c r="K51" s="13"/>
      <c r="L51" s="13"/>
      <c r="M51" s="13"/>
    </row>
    <row r="52" spans="1:13" ht="89.25" x14ac:dyDescent="0.25">
      <c r="A52" s="18">
        <v>40</v>
      </c>
      <c r="B52" s="17" t="s">
        <v>17</v>
      </c>
      <c r="C52" s="30" t="s">
        <v>79</v>
      </c>
      <c r="D52" s="20" t="s">
        <v>80</v>
      </c>
      <c r="E52" s="29" t="s">
        <v>81</v>
      </c>
      <c r="F52" s="22">
        <v>25500</v>
      </c>
      <c r="G52" s="23">
        <v>20</v>
      </c>
      <c r="H52" s="24">
        <f t="shared" ref="H52" si="1">F52*G52</f>
        <v>510000</v>
      </c>
      <c r="I52" s="8" t="s">
        <v>12</v>
      </c>
      <c r="J52" s="8" t="s">
        <v>13</v>
      </c>
      <c r="K52" s="13" t="s">
        <v>14</v>
      </c>
      <c r="L52" s="13" t="s">
        <v>128</v>
      </c>
      <c r="M52" s="13" t="s">
        <v>129</v>
      </c>
    </row>
    <row r="53" spans="1:13" x14ac:dyDescent="0.25">
      <c r="A53" s="42" t="s">
        <v>82</v>
      </c>
      <c r="B53" s="43"/>
      <c r="C53" s="43"/>
      <c r="D53" s="43"/>
      <c r="E53" s="43"/>
      <c r="F53" s="43"/>
      <c r="G53" s="43"/>
      <c r="H53" s="43"/>
      <c r="I53" s="8"/>
      <c r="J53" s="8"/>
      <c r="K53" s="13"/>
      <c r="L53" s="13"/>
      <c r="M53" s="13"/>
    </row>
    <row r="54" spans="1:13" ht="89.25" x14ac:dyDescent="0.25">
      <c r="A54" s="18">
        <v>41</v>
      </c>
      <c r="B54" s="17" t="s">
        <v>17</v>
      </c>
      <c r="C54" s="30" t="s">
        <v>83</v>
      </c>
      <c r="D54" s="20" t="s">
        <v>84</v>
      </c>
      <c r="E54" s="29" t="s">
        <v>27</v>
      </c>
      <c r="F54" s="24">
        <v>32600</v>
      </c>
      <c r="G54" s="23">
        <v>20</v>
      </c>
      <c r="H54" s="24">
        <f t="shared" ref="H54" si="2">F54*G54</f>
        <v>652000</v>
      </c>
      <c r="I54" s="8" t="s">
        <v>12</v>
      </c>
      <c r="J54" s="8" t="s">
        <v>13</v>
      </c>
      <c r="K54" s="13" t="s">
        <v>14</v>
      </c>
      <c r="L54" s="13" t="s">
        <v>128</v>
      </c>
      <c r="M54" s="13" t="s">
        <v>129</v>
      </c>
    </row>
    <row r="55" spans="1:13" x14ac:dyDescent="0.25">
      <c r="A55" s="42" t="s">
        <v>85</v>
      </c>
      <c r="B55" s="43"/>
      <c r="C55" s="43"/>
      <c r="D55" s="43"/>
      <c r="E55" s="43"/>
      <c r="F55" s="43"/>
      <c r="G55" s="43"/>
      <c r="H55" s="43"/>
      <c r="I55" s="8"/>
      <c r="J55" s="8"/>
      <c r="K55" s="13"/>
      <c r="L55" s="13"/>
      <c r="M55" s="13"/>
    </row>
    <row r="56" spans="1:13" ht="89.25" x14ac:dyDescent="0.25">
      <c r="A56" s="18">
        <v>42</v>
      </c>
      <c r="B56" s="17" t="s">
        <v>17</v>
      </c>
      <c r="C56" s="30" t="s">
        <v>86</v>
      </c>
      <c r="D56" s="20" t="s">
        <v>87</v>
      </c>
      <c r="E56" s="29" t="s">
        <v>27</v>
      </c>
      <c r="F56" s="24">
        <v>4250</v>
      </c>
      <c r="G56" s="23">
        <v>5</v>
      </c>
      <c r="H56" s="24">
        <f t="shared" ref="H56" si="3">F56*G56</f>
        <v>21250</v>
      </c>
      <c r="I56" s="8" t="s">
        <v>12</v>
      </c>
      <c r="J56" s="8" t="s">
        <v>13</v>
      </c>
      <c r="K56" s="13" t="s">
        <v>14</v>
      </c>
      <c r="L56" s="13" t="s">
        <v>128</v>
      </c>
      <c r="M56" s="13" t="s">
        <v>129</v>
      </c>
    </row>
    <row r="57" spans="1:13" x14ac:dyDescent="0.25">
      <c r="A57" s="44" t="s">
        <v>88</v>
      </c>
      <c r="B57" s="43"/>
      <c r="C57" s="43"/>
      <c r="D57" s="43"/>
      <c r="E57" s="43"/>
      <c r="F57" s="43"/>
      <c r="G57" s="43"/>
      <c r="H57" s="43"/>
      <c r="I57" s="8"/>
      <c r="J57" s="8"/>
      <c r="K57" s="13"/>
      <c r="L57" s="13"/>
      <c r="M57" s="13"/>
    </row>
    <row r="58" spans="1:13" ht="89.25" x14ac:dyDescent="0.25">
      <c r="A58" s="39">
        <v>43</v>
      </c>
      <c r="B58" s="17" t="s">
        <v>17</v>
      </c>
      <c r="C58" s="32" t="s">
        <v>89</v>
      </c>
      <c r="D58" s="28" t="s">
        <v>90</v>
      </c>
      <c r="E58" s="29" t="s">
        <v>81</v>
      </c>
      <c r="F58" s="24">
        <v>19715</v>
      </c>
      <c r="G58" s="23">
        <v>5</v>
      </c>
      <c r="H58" s="24">
        <f t="shared" ref="H58:H59" si="4">F58*G58</f>
        <v>98575</v>
      </c>
      <c r="I58" s="8" t="s">
        <v>12</v>
      </c>
      <c r="J58" s="8" t="s">
        <v>13</v>
      </c>
      <c r="K58" s="13" t="s">
        <v>14</v>
      </c>
      <c r="L58" s="13" t="s">
        <v>128</v>
      </c>
      <c r="M58" s="13" t="s">
        <v>129</v>
      </c>
    </row>
    <row r="59" spans="1:13" ht="89.25" x14ac:dyDescent="0.25">
      <c r="A59" s="39">
        <v>44</v>
      </c>
      <c r="B59" s="17" t="s">
        <v>17</v>
      </c>
      <c r="C59" s="30" t="s">
        <v>91</v>
      </c>
      <c r="D59" s="20" t="s">
        <v>92</v>
      </c>
      <c r="E59" s="29" t="s">
        <v>20</v>
      </c>
      <c r="F59" s="24">
        <v>4250</v>
      </c>
      <c r="G59" s="23">
        <v>2</v>
      </c>
      <c r="H59" s="24">
        <f t="shared" si="4"/>
        <v>8500</v>
      </c>
      <c r="I59" s="8" t="s">
        <v>12</v>
      </c>
      <c r="J59" s="8" t="s">
        <v>13</v>
      </c>
      <c r="K59" s="13" t="s">
        <v>14</v>
      </c>
      <c r="L59" s="13" t="s">
        <v>128</v>
      </c>
      <c r="M59" s="13" t="s">
        <v>129</v>
      </c>
    </row>
    <row r="60" spans="1:13" ht="24" customHeight="1" x14ac:dyDescent="0.25">
      <c r="A60" s="44" t="s">
        <v>94</v>
      </c>
      <c r="B60" s="43"/>
      <c r="C60" s="43"/>
      <c r="D60" s="43"/>
      <c r="E60" s="43"/>
      <c r="F60" s="43"/>
      <c r="G60" s="43"/>
      <c r="H60" s="43"/>
      <c r="I60" s="8"/>
      <c r="J60" s="8"/>
      <c r="K60" s="13"/>
      <c r="L60" s="13"/>
      <c r="M60" s="13"/>
    </row>
    <row r="61" spans="1:13" ht="90" customHeight="1" x14ac:dyDescent="0.25">
      <c r="A61" s="39">
        <v>45</v>
      </c>
      <c r="B61" s="17" t="s">
        <v>17</v>
      </c>
      <c r="C61" s="30" t="s">
        <v>95</v>
      </c>
      <c r="D61" s="40" t="s">
        <v>124</v>
      </c>
      <c r="E61" s="29" t="s">
        <v>27</v>
      </c>
      <c r="F61" s="41">
        <v>1200</v>
      </c>
      <c r="G61" s="23">
        <v>6</v>
      </c>
      <c r="H61" s="24">
        <f t="shared" ref="H61" si="5">F61*G61</f>
        <v>7200</v>
      </c>
      <c r="I61" s="8" t="s">
        <v>12</v>
      </c>
      <c r="J61" s="8" t="s">
        <v>13</v>
      </c>
      <c r="K61" s="13" t="s">
        <v>14</v>
      </c>
      <c r="L61" s="13" t="s">
        <v>128</v>
      </c>
      <c r="M61" s="13" t="s">
        <v>129</v>
      </c>
    </row>
    <row r="62" spans="1:13" x14ac:dyDescent="0.25">
      <c r="A62" s="45" t="s">
        <v>97</v>
      </c>
      <c r="B62" s="43"/>
      <c r="C62" s="43"/>
      <c r="D62" s="43"/>
      <c r="E62" s="43"/>
      <c r="F62" s="43"/>
      <c r="G62" s="43"/>
      <c r="H62" s="43"/>
      <c r="I62" s="8"/>
      <c r="J62" s="8"/>
      <c r="K62" s="13"/>
      <c r="L62" s="13"/>
      <c r="M62" s="13"/>
    </row>
    <row r="63" spans="1:13" ht="89.25" x14ac:dyDescent="0.25">
      <c r="A63" s="39">
        <v>46</v>
      </c>
      <c r="B63" s="17" t="s">
        <v>17</v>
      </c>
      <c r="C63" s="30" t="s">
        <v>98</v>
      </c>
      <c r="D63" s="20" t="s">
        <v>98</v>
      </c>
      <c r="E63" s="29" t="s">
        <v>96</v>
      </c>
      <c r="F63" s="24">
        <v>6600</v>
      </c>
      <c r="G63" s="23">
        <v>1</v>
      </c>
      <c r="H63" s="24">
        <f t="shared" ref="H63:H64" si="6">F63*G63</f>
        <v>6600</v>
      </c>
      <c r="I63" s="8" t="s">
        <v>12</v>
      </c>
      <c r="J63" s="8" t="s">
        <v>13</v>
      </c>
      <c r="K63" s="13" t="s">
        <v>14</v>
      </c>
      <c r="L63" s="13" t="s">
        <v>128</v>
      </c>
      <c r="M63" s="13" t="s">
        <v>129</v>
      </c>
    </row>
    <row r="64" spans="1:13" ht="89.25" x14ac:dyDescent="0.25">
      <c r="A64" s="39">
        <v>47</v>
      </c>
      <c r="B64" s="17" t="s">
        <v>17</v>
      </c>
      <c r="C64" s="30" t="s">
        <v>99</v>
      </c>
      <c r="D64" s="20" t="s">
        <v>99</v>
      </c>
      <c r="E64" s="29" t="s">
        <v>77</v>
      </c>
      <c r="F64" s="35">
        <v>14000</v>
      </c>
      <c r="G64" s="23">
        <v>5</v>
      </c>
      <c r="H64" s="24">
        <f t="shared" si="6"/>
        <v>70000</v>
      </c>
      <c r="I64" s="8" t="s">
        <v>12</v>
      </c>
      <c r="J64" s="8" t="s">
        <v>13</v>
      </c>
      <c r="K64" s="13" t="s">
        <v>14</v>
      </c>
      <c r="L64" s="13" t="s">
        <v>128</v>
      </c>
      <c r="M64" s="13" t="s">
        <v>129</v>
      </c>
    </row>
    <row r="65" spans="1:13" x14ac:dyDescent="0.25">
      <c r="A65" s="42" t="s">
        <v>100</v>
      </c>
      <c r="B65" s="43"/>
      <c r="C65" s="43"/>
      <c r="D65" s="43"/>
      <c r="E65" s="43"/>
      <c r="F65" s="43"/>
      <c r="G65" s="43"/>
      <c r="H65" s="43"/>
      <c r="I65" s="8"/>
      <c r="J65" s="8"/>
      <c r="K65" s="13"/>
      <c r="L65" s="13"/>
      <c r="M65" s="13"/>
    </row>
    <row r="66" spans="1:13" ht="89.25" x14ac:dyDescent="0.25">
      <c r="A66" s="39">
        <v>48</v>
      </c>
      <c r="B66" s="17" t="s">
        <v>17</v>
      </c>
      <c r="C66" s="30" t="s">
        <v>101</v>
      </c>
      <c r="D66" s="30" t="s">
        <v>101</v>
      </c>
      <c r="E66" s="29" t="s">
        <v>102</v>
      </c>
      <c r="F66" s="24">
        <v>3000</v>
      </c>
      <c r="G66" s="23">
        <v>2</v>
      </c>
      <c r="H66" s="24">
        <f t="shared" ref="H66:H83" si="7">F66*G66</f>
        <v>6000</v>
      </c>
      <c r="I66" s="8" t="s">
        <v>12</v>
      </c>
      <c r="J66" s="8" t="s">
        <v>13</v>
      </c>
      <c r="K66" s="13" t="s">
        <v>14</v>
      </c>
      <c r="L66" s="13" t="s">
        <v>128</v>
      </c>
      <c r="M66" s="13" t="s">
        <v>129</v>
      </c>
    </row>
    <row r="67" spans="1:13" ht="89.25" x14ac:dyDescent="0.25">
      <c r="A67" s="39">
        <v>49</v>
      </c>
      <c r="B67" s="17" t="s">
        <v>17</v>
      </c>
      <c r="C67" s="30" t="s">
        <v>103</v>
      </c>
      <c r="D67" s="30" t="s">
        <v>103</v>
      </c>
      <c r="E67" s="29" t="s">
        <v>102</v>
      </c>
      <c r="F67" s="31">
        <v>288.90000000000003</v>
      </c>
      <c r="G67" s="23">
        <v>5</v>
      </c>
      <c r="H67" s="24">
        <f t="shared" si="7"/>
        <v>1444.5000000000002</v>
      </c>
      <c r="I67" s="8" t="s">
        <v>12</v>
      </c>
      <c r="J67" s="8" t="s">
        <v>13</v>
      </c>
      <c r="K67" s="13" t="s">
        <v>14</v>
      </c>
      <c r="L67" s="13" t="s">
        <v>128</v>
      </c>
      <c r="M67" s="13" t="s">
        <v>129</v>
      </c>
    </row>
    <row r="68" spans="1:13" ht="89.25" x14ac:dyDescent="0.25">
      <c r="A68" s="39">
        <v>50</v>
      </c>
      <c r="B68" s="17" t="s">
        <v>17</v>
      </c>
      <c r="C68" s="30" t="s">
        <v>104</v>
      </c>
      <c r="D68" s="30" t="s">
        <v>104</v>
      </c>
      <c r="E68" s="29" t="s">
        <v>102</v>
      </c>
      <c r="F68" s="31">
        <v>138.672</v>
      </c>
      <c r="G68" s="23">
        <v>3</v>
      </c>
      <c r="H68" s="24">
        <f t="shared" si="7"/>
        <v>416.01599999999996</v>
      </c>
      <c r="I68" s="8" t="s">
        <v>12</v>
      </c>
      <c r="J68" s="8" t="s">
        <v>13</v>
      </c>
      <c r="K68" s="13" t="s">
        <v>14</v>
      </c>
      <c r="L68" s="13" t="s">
        <v>128</v>
      </c>
      <c r="M68" s="13" t="s">
        <v>129</v>
      </c>
    </row>
    <row r="69" spans="1:13" ht="89.25" x14ac:dyDescent="0.25">
      <c r="A69" s="39">
        <v>51</v>
      </c>
      <c r="B69" s="17" t="s">
        <v>17</v>
      </c>
      <c r="C69" s="30" t="s">
        <v>105</v>
      </c>
      <c r="D69" s="30" t="s">
        <v>105</v>
      </c>
      <c r="E69" s="29" t="s">
        <v>102</v>
      </c>
      <c r="F69" s="31">
        <v>340.90200000000004</v>
      </c>
      <c r="G69" s="23">
        <v>20</v>
      </c>
      <c r="H69" s="24">
        <f t="shared" si="7"/>
        <v>6818.0400000000009</v>
      </c>
      <c r="I69" s="8" t="s">
        <v>12</v>
      </c>
      <c r="J69" s="8" t="s">
        <v>13</v>
      </c>
      <c r="K69" s="13" t="s">
        <v>14</v>
      </c>
      <c r="L69" s="13" t="s">
        <v>128</v>
      </c>
      <c r="M69" s="13" t="s">
        <v>129</v>
      </c>
    </row>
    <row r="70" spans="1:13" ht="89.25" x14ac:dyDescent="0.25">
      <c r="A70" s="39">
        <v>52</v>
      </c>
      <c r="B70" s="17" t="s">
        <v>17</v>
      </c>
      <c r="C70" s="30" t="s">
        <v>106</v>
      </c>
      <c r="D70" s="30" t="s">
        <v>106</v>
      </c>
      <c r="E70" s="29" t="s">
        <v>102</v>
      </c>
      <c r="F70" s="31">
        <v>456.46200000000005</v>
      </c>
      <c r="G70" s="23">
        <v>20</v>
      </c>
      <c r="H70" s="24">
        <f t="shared" si="7"/>
        <v>9129.2400000000016</v>
      </c>
      <c r="I70" s="8" t="s">
        <v>12</v>
      </c>
      <c r="J70" s="8" t="s">
        <v>13</v>
      </c>
      <c r="K70" s="13" t="s">
        <v>14</v>
      </c>
      <c r="L70" s="13" t="s">
        <v>128</v>
      </c>
      <c r="M70" s="13" t="s">
        <v>129</v>
      </c>
    </row>
    <row r="71" spans="1:13" ht="89.25" x14ac:dyDescent="0.25">
      <c r="A71" s="39">
        <v>53</v>
      </c>
      <c r="B71" s="17" t="s">
        <v>17</v>
      </c>
      <c r="C71" s="30" t="s">
        <v>107</v>
      </c>
      <c r="D71" s="30" t="s">
        <v>107</v>
      </c>
      <c r="E71" s="29" t="s">
        <v>102</v>
      </c>
      <c r="F71" s="24">
        <v>6280</v>
      </c>
      <c r="G71" s="23">
        <v>2</v>
      </c>
      <c r="H71" s="24">
        <f t="shared" si="7"/>
        <v>12560</v>
      </c>
      <c r="I71" s="8" t="s">
        <v>12</v>
      </c>
      <c r="J71" s="8" t="s">
        <v>13</v>
      </c>
      <c r="K71" s="13" t="s">
        <v>14</v>
      </c>
      <c r="L71" s="13" t="s">
        <v>128</v>
      </c>
      <c r="M71" s="13" t="s">
        <v>129</v>
      </c>
    </row>
    <row r="72" spans="1:13" ht="89.25" x14ac:dyDescent="0.25">
      <c r="A72" s="39">
        <v>54</v>
      </c>
      <c r="B72" s="17" t="s">
        <v>17</v>
      </c>
      <c r="C72" s="30" t="s">
        <v>108</v>
      </c>
      <c r="D72" s="30" t="s">
        <v>109</v>
      </c>
      <c r="E72" s="29" t="s">
        <v>102</v>
      </c>
      <c r="F72" s="24">
        <v>85</v>
      </c>
      <c r="G72" s="23">
        <v>20</v>
      </c>
      <c r="H72" s="24">
        <f t="shared" si="7"/>
        <v>1700</v>
      </c>
      <c r="I72" s="8" t="s">
        <v>12</v>
      </c>
      <c r="J72" s="8" t="s">
        <v>13</v>
      </c>
      <c r="K72" s="13" t="s">
        <v>14</v>
      </c>
      <c r="L72" s="13" t="s">
        <v>128</v>
      </c>
      <c r="M72" s="13" t="s">
        <v>129</v>
      </c>
    </row>
    <row r="73" spans="1:13" ht="89.25" x14ac:dyDescent="0.25">
      <c r="A73" s="39">
        <v>55</v>
      </c>
      <c r="B73" s="17" t="s">
        <v>17</v>
      </c>
      <c r="C73" s="36" t="s">
        <v>125</v>
      </c>
      <c r="D73" s="27" t="s">
        <v>110</v>
      </c>
      <c r="E73" s="29" t="s">
        <v>20</v>
      </c>
      <c r="F73" s="31">
        <v>39055</v>
      </c>
      <c r="G73" s="23">
        <v>5</v>
      </c>
      <c r="H73" s="24">
        <f t="shared" si="7"/>
        <v>195275</v>
      </c>
      <c r="I73" s="8" t="s">
        <v>12</v>
      </c>
      <c r="J73" s="8" t="s">
        <v>13</v>
      </c>
      <c r="K73" s="13" t="s">
        <v>14</v>
      </c>
      <c r="L73" s="13" t="s">
        <v>128</v>
      </c>
      <c r="M73" s="13" t="s">
        <v>129</v>
      </c>
    </row>
    <row r="74" spans="1:13" ht="89.25" x14ac:dyDescent="0.25">
      <c r="A74" s="39">
        <v>56</v>
      </c>
      <c r="B74" s="17" t="s">
        <v>17</v>
      </c>
      <c r="C74" s="36" t="s">
        <v>126</v>
      </c>
      <c r="D74" s="36" t="s">
        <v>126</v>
      </c>
      <c r="E74" s="29" t="s">
        <v>102</v>
      </c>
      <c r="F74" s="22">
        <v>1950</v>
      </c>
      <c r="G74" s="23">
        <v>3</v>
      </c>
      <c r="H74" s="24">
        <f t="shared" si="7"/>
        <v>5850</v>
      </c>
      <c r="I74" s="8" t="s">
        <v>12</v>
      </c>
      <c r="J74" s="8" t="s">
        <v>13</v>
      </c>
      <c r="K74" s="13" t="s">
        <v>14</v>
      </c>
      <c r="L74" s="13" t="s">
        <v>128</v>
      </c>
      <c r="M74" s="13" t="s">
        <v>129</v>
      </c>
    </row>
    <row r="75" spans="1:13" ht="89.25" x14ac:dyDescent="0.25">
      <c r="A75" s="39">
        <v>57</v>
      </c>
      <c r="B75" s="17" t="s">
        <v>17</v>
      </c>
      <c r="C75" s="37" t="s">
        <v>111</v>
      </c>
      <c r="D75" s="33"/>
      <c r="E75" s="37" t="s">
        <v>102</v>
      </c>
      <c r="F75" s="31">
        <v>32.356800000000007</v>
      </c>
      <c r="G75" s="23">
        <v>50</v>
      </c>
      <c r="H75" s="24">
        <f t="shared" si="7"/>
        <v>1617.8400000000004</v>
      </c>
      <c r="I75" s="8" t="s">
        <v>12</v>
      </c>
      <c r="J75" s="8" t="s">
        <v>13</v>
      </c>
      <c r="K75" s="13" t="s">
        <v>14</v>
      </c>
      <c r="L75" s="13" t="s">
        <v>128</v>
      </c>
      <c r="M75" s="13" t="s">
        <v>129</v>
      </c>
    </row>
    <row r="76" spans="1:13" ht="89.25" x14ac:dyDescent="0.25">
      <c r="A76" s="39">
        <v>58</v>
      </c>
      <c r="B76" s="17" t="s">
        <v>17</v>
      </c>
      <c r="C76" s="37" t="s">
        <v>112</v>
      </c>
      <c r="D76" s="33"/>
      <c r="E76" s="37" t="s">
        <v>102</v>
      </c>
      <c r="F76" s="31">
        <v>33.5124</v>
      </c>
      <c r="G76" s="23">
        <v>50</v>
      </c>
      <c r="H76" s="24">
        <f t="shared" si="7"/>
        <v>1675.62</v>
      </c>
      <c r="I76" s="8" t="s">
        <v>12</v>
      </c>
      <c r="J76" s="8" t="s">
        <v>13</v>
      </c>
      <c r="K76" s="13" t="s">
        <v>14</v>
      </c>
      <c r="L76" s="13" t="s">
        <v>128</v>
      </c>
      <c r="M76" s="13" t="s">
        <v>129</v>
      </c>
    </row>
    <row r="77" spans="1:13" ht="89.25" x14ac:dyDescent="0.25">
      <c r="A77" s="39">
        <v>59</v>
      </c>
      <c r="B77" s="17" t="s">
        <v>17</v>
      </c>
      <c r="C77" s="37" t="s">
        <v>113</v>
      </c>
      <c r="D77" s="33"/>
      <c r="E77" s="37" t="s">
        <v>102</v>
      </c>
      <c r="F77" s="35">
        <v>1200</v>
      </c>
      <c r="G77" s="23">
        <v>1</v>
      </c>
      <c r="H77" s="24">
        <f t="shared" si="7"/>
        <v>1200</v>
      </c>
      <c r="I77" s="8" t="s">
        <v>12</v>
      </c>
      <c r="J77" s="8" t="s">
        <v>13</v>
      </c>
      <c r="K77" s="13" t="s">
        <v>14</v>
      </c>
      <c r="L77" s="13" t="s">
        <v>128</v>
      </c>
      <c r="M77" s="13" t="s">
        <v>129</v>
      </c>
    </row>
    <row r="78" spans="1:13" ht="89.25" x14ac:dyDescent="0.25">
      <c r="A78" s="39">
        <v>60</v>
      </c>
      <c r="B78" s="17" t="s">
        <v>17</v>
      </c>
      <c r="C78" s="30" t="s">
        <v>114</v>
      </c>
      <c r="D78" s="20" t="s">
        <v>114</v>
      </c>
      <c r="E78" s="29" t="s">
        <v>93</v>
      </c>
      <c r="F78" s="22">
        <v>420</v>
      </c>
      <c r="G78" s="23">
        <v>10</v>
      </c>
      <c r="H78" s="24">
        <f t="shared" si="7"/>
        <v>4200</v>
      </c>
      <c r="I78" s="8" t="s">
        <v>12</v>
      </c>
      <c r="J78" s="8" t="s">
        <v>13</v>
      </c>
      <c r="K78" s="13" t="s">
        <v>14</v>
      </c>
      <c r="L78" s="13" t="s">
        <v>128</v>
      </c>
      <c r="M78" s="13" t="s">
        <v>129</v>
      </c>
    </row>
    <row r="79" spans="1:13" ht="89.25" x14ac:dyDescent="0.25">
      <c r="A79" s="39">
        <v>61</v>
      </c>
      <c r="B79" s="17" t="s">
        <v>17</v>
      </c>
      <c r="C79" s="30" t="s">
        <v>115</v>
      </c>
      <c r="D79" s="20" t="s">
        <v>116</v>
      </c>
      <c r="E79" s="29" t="s">
        <v>93</v>
      </c>
      <c r="F79" s="22">
        <v>12</v>
      </c>
      <c r="G79" s="23">
        <v>5000</v>
      </c>
      <c r="H79" s="24">
        <f t="shared" si="7"/>
        <v>60000</v>
      </c>
      <c r="I79" s="8" t="s">
        <v>12</v>
      </c>
      <c r="J79" s="8" t="s">
        <v>13</v>
      </c>
      <c r="K79" s="13" t="s">
        <v>14</v>
      </c>
      <c r="L79" s="13" t="s">
        <v>128</v>
      </c>
      <c r="M79" s="13" t="s">
        <v>129</v>
      </c>
    </row>
    <row r="80" spans="1:13" ht="89.25" x14ac:dyDescent="0.25">
      <c r="A80" s="39">
        <v>62</v>
      </c>
      <c r="B80" s="17" t="s">
        <v>17</v>
      </c>
      <c r="C80" s="30" t="s">
        <v>117</v>
      </c>
      <c r="D80" s="20" t="s">
        <v>118</v>
      </c>
      <c r="E80" s="29" t="s">
        <v>102</v>
      </c>
      <c r="F80" s="22">
        <v>13.5</v>
      </c>
      <c r="G80" s="23">
        <v>10000</v>
      </c>
      <c r="H80" s="24">
        <f t="shared" si="7"/>
        <v>135000</v>
      </c>
      <c r="I80" s="8" t="s">
        <v>12</v>
      </c>
      <c r="J80" s="8" t="s">
        <v>13</v>
      </c>
      <c r="K80" s="13" t="s">
        <v>14</v>
      </c>
      <c r="L80" s="13" t="s">
        <v>128</v>
      </c>
      <c r="M80" s="13" t="s">
        <v>129</v>
      </c>
    </row>
    <row r="81" spans="1:13" ht="89.25" x14ac:dyDescent="0.25">
      <c r="A81" s="39">
        <v>63</v>
      </c>
      <c r="B81" s="17" t="s">
        <v>17</v>
      </c>
      <c r="C81" s="34" t="s">
        <v>119</v>
      </c>
      <c r="D81" s="20" t="s">
        <v>119</v>
      </c>
      <c r="E81" s="21" t="s">
        <v>120</v>
      </c>
      <c r="F81" s="31">
        <v>785.80799999999999</v>
      </c>
      <c r="G81" s="23">
        <v>5</v>
      </c>
      <c r="H81" s="24">
        <f t="shared" si="7"/>
        <v>3929.04</v>
      </c>
      <c r="I81" s="8" t="s">
        <v>12</v>
      </c>
      <c r="J81" s="8" t="s">
        <v>13</v>
      </c>
      <c r="K81" s="13" t="s">
        <v>14</v>
      </c>
      <c r="L81" s="13" t="s">
        <v>128</v>
      </c>
      <c r="M81" s="13" t="s">
        <v>129</v>
      </c>
    </row>
    <row r="82" spans="1:13" ht="89.25" x14ac:dyDescent="0.25">
      <c r="A82" s="39">
        <v>64</v>
      </c>
      <c r="B82" s="17" t="s">
        <v>17</v>
      </c>
      <c r="C82" s="30" t="s">
        <v>121</v>
      </c>
      <c r="D82" s="20" t="s">
        <v>121</v>
      </c>
      <c r="E82" s="29" t="s">
        <v>120</v>
      </c>
      <c r="F82" s="31">
        <v>18205.322400000001</v>
      </c>
      <c r="G82" s="23">
        <v>3</v>
      </c>
      <c r="H82" s="24">
        <f t="shared" si="7"/>
        <v>54615.967199999999</v>
      </c>
      <c r="I82" s="8" t="s">
        <v>12</v>
      </c>
      <c r="J82" s="8" t="s">
        <v>13</v>
      </c>
      <c r="K82" s="13" t="s">
        <v>14</v>
      </c>
      <c r="L82" s="13" t="s">
        <v>128</v>
      </c>
      <c r="M82" s="13" t="s">
        <v>129</v>
      </c>
    </row>
    <row r="83" spans="1:13" ht="89.25" x14ac:dyDescent="0.25">
      <c r="A83" s="39">
        <v>65</v>
      </c>
      <c r="B83" s="17" t="s">
        <v>17</v>
      </c>
      <c r="C83" s="34" t="s">
        <v>122</v>
      </c>
      <c r="D83" s="20" t="s">
        <v>122</v>
      </c>
      <c r="E83" s="21" t="s">
        <v>20</v>
      </c>
      <c r="F83" s="31">
        <v>13545.943200000002</v>
      </c>
      <c r="G83" s="23">
        <v>5</v>
      </c>
      <c r="H83" s="24">
        <f t="shared" si="7"/>
        <v>67729.716000000015</v>
      </c>
      <c r="I83" s="8" t="s">
        <v>12</v>
      </c>
      <c r="J83" s="8" t="s">
        <v>13</v>
      </c>
      <c r="K83" s="13" t="s">
        <v>14</v>
      </c>
      <c r="L83" s="13" t="s">
        <v>128</v>
      </c>
      <c r="M83" s="13" t="s">
        <v>129</v>
      </c>
    </row>
    <row r="84" spans="1:13" ht="384.75" customHeight="1" x14ac:dyDescent="0.25">
      <c r="A84" s="47" t="s">
        <v>123</v>
      </c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90" spans="1:13" ht="132" customHeight="1" x14ac:dyDescent="0.25"/>
  </sheetData>
  <autoFilter ref="A5:K83"/>
  <mergeCells count="26">
    <mergeCell ref="A84:M84"/>
    <mergeCell ref="A1:M1"/>
    <mergeCell ref="B2:M2"/>
    <mergeCell ref="F4:H4"/>
    <mergeCell ref="J4:J5"/>
    <mergeCell ref="K4:K5"/>
    <mergeCell ref="L4:L5"/>
    <mergeCell ref="M4:M5"/>
    <mergeCell ref="A4:A5"/>
    <mergeCell ref="I4:I5"/>
    <mergeCell ref="E4:E5"/>
    <mergeCell ref="D4:D5"/>
    <mergeCell ref="C4:C5"/>
    <mergeCell ref="B4:B5"/>
    <mergeCell ref="A7:H7"/>
    <mergeCell ref="A14:H14"/>
    <mergeCell ref="A17:H17"/>
    <mergeCell ref="A47:H47"/>
    <mergeCell ref="A49:H49"/>
    <mergeCell ref="A51:H51"/>
    <mergeCell ref="A53:H53"/>
    <mergeCell ref="A55:H55"/>
    <mergeCell ref="A57:H57"/>
    <mergeCell ref="A62:H62"/>
    <mergeCell ref="A65:H65"/>
    <mergeCell ref="A60:H60"/>
  </mergeCells>
  <pageMargins left="0.19685039370078741" right="0.19685039370078741" top="0.19685039370078741" bottom="0.19685039370078741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лаборатория</vt:lpstr>
      <vt:lpstr>лаборатория!Заголовки_для_печати</vt:lpstr>
      <vt:lpstr>лаборатория!Область_печати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2022-08-21T06:14:40Z</dcterms:modified>
</cp:coreProperties>
</file>