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11895"/>
  </bookViews>
  <sheets>
    <sheet name="ЦП" sheetId="3" r:id="rId1"/>
  </sheets>
  <calcPr calcId="125725" refMode="R1C1"/>
</workbook>
</file>

<file path=xl/calcChain.xml><?xml version="1.0" encoding="utf-8"?>
<calcChain xmlns="http://schemas.openxmlformats.org/spreadsheetml/2006/main">
  <c r="K93" i="3"/>
  <c r="K94"/>
  <c r="K92"/>
  <c r="K90"/>
  <c r="K89"/>
  <c r="K84"/>
  <c r="K85"/>
  <c r="K86"/>
  <c r="K87"/>
  <c r="K83"/>
  <c r="K80"/>
  <c r="K81"/>
  <c r="K79"/>
  <c r="K70"/>
  <c r="K71"/>
  <c r="K72"/>
  <c r="K73"/>
  <c r="K74"/>
  <c r="K75"/>
  <c r="K76"/>
  <c r="K69"/>
  <c r="K67"/>
  <c r="K65"/>
  <c r="K59"/>
  <c r="K60"/>
  <c r="K61"/>
  <c r="K58"/>
  <c r="K56"/>
  <c r="K54"/>
  <c r="K52"/>
  <c r="K50"/>
  <c r="K48"/>
  <c r="K43"/>
  <c r="K44"/>
  <c r="K45"/>
  <c r="K46"/>
  <c r="K42"/>
  <c r="K39"/>
  <c r="K40"/>
  <c r="K38"/>
  <c r="H42"/>
  <c r="H43"/>
  <c r="H44"/>
  <c r="H45"/>
  <c r="H46"/>
  <c r="K36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12"/>
  <c r="H58"/>
  <c r="H59"/>
  <c r="H60"/>
  <c r="H61"/>
  <c r="H65"/>
  <c r="H67"/>
  <c r="H69"/>
  <c r="H70"/>
  <c r="H71"/>
  <c r="H72"/>
  <c r="H73"/>
  <c r="H74"/>
  <c r="H75"/>
  <c r="H76"/>
  <c r="H79"/>
  <c r="H80"/>
  <c r="H81"/>
  <c r="H83"/>
  <c r="H84"/>
  <c r="H85"/>
  <c r="H86"/>
  <c r="H87"/>
  <c r="H89"/>
  <c r="H90"/>
  <c r="H92"/>
  <c r="H93"/>
  <c r="H94"/>
  <c r="H56"/>
  <c r="H54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8"/>
  <c r="H39"/>
  <c r="H40"/>
  <c r="H48"/>
  <c r="H50"/>
  <c r="H52"/>
  <c r="H12"/>
</calcChain>
</file>

<file path=xl/sharedStrings.xml><?xml version="1.0" encoding="utf-8"?>
<sst xmlns="http://schemas.openxmlformats.org/spreadsheetml/2006/main" count="354" uniqueCount="141">
  <si>
    <t>кг</t>
  </si>
  <si>
    <t>фл.</t>
  </si>
  <si>
    <t>Характеристика</t>
  </si>
  <si>
    <t>Потребность на 2019 г.</t>
  </si>
  <si>
    <t>№ п/п</t>
  </si>
  <si>
    <t>Наименование и адрес заказчика</t>
  </si>
  <si>
    <t>Группа, МНН</t>
  </si>
  <si>
    <t>КГП "Центральная больница города Темиртау"</t>
  </si>
  <si>
    <t>Ед. изм.</t>
  </si>
  <si>
    <t>КГП "Центральная больница города Темиртау", г.Темиртау,                          ул. Чайковского,22</t>
  </si>
  <si>
    <t>Планируемая цена                  на 2019 г.</t>
  </si>
  <si>
    <t>Сумма               на 2019 г.</t>
  </si>
  <si>
    <t>уп.</t>
  </si>
  <si>
    <t>Лабораторные реагенты, расходные материалы</t>
  </si>
  <si>
    <t>ЛОТ: Диски с антибиотиками (100 дисков одного наименования во флаконе)</t>
  </si>
  <si>
    <t>флакон 100 дисков</t>
  </si>
  <si>
    <t>Диски с азитромицином</t>
  </si>
  <si>
    <t>Диски с ампициллином</t>
  </si>
  <si>
    <t>Диски с амфотерицином</t>
  </si>
  <si>
    <t>Диски с бензилпенициллином</t>
  </si>
  <si>
    <t>Диски с гентамицином</t>
  </si>
  <si>
    <t>Диски с доксициклином</t>
  </si>
  <si>
    <t>Диски с флуконазолом</t>
  </si>
  <si>
    <t>Диски с клотримозолом</t>
  </si>
  <si>
    <t>Диски с линкомицином</t>
  </si>
  <si>
    <t>Диски с нистатином</t>
  </si>
  <si>
    <t>Диски с полимиксином</t>
  </si>
  <si>
    <t>Диски с пефлоксацином</t>
  </si>
  <si>
    <t>Диски с тетрациклином</t>
  </si>
  <si>
    <t>Диски с фузидином</t>
  </si>
  <si>
    <t>Диски с цефалексином</t>
  </si>
  <si>
    <t>Диски с цефазолином</t>
  </si>
  <si>
    <t>Диски с цефепином</t>
  </si>
  <si>
    <t>Диски с цефотаксимом</t>
  </si>
  <si>
    <t>Диски с цефтазидимом</t>
  </si>
  <si>
    <t>Диски с цефуроксимом</t>
  </si>
  <si>
    <t>Диски с цефтриаксоном</t>
  </si>
  <si>
    <t>Диски с эритромицином</t>
  </si>
  <si>
    <t>Диски с ципрофлоксацином</t>
  </si>
  <si>
    <t>ЛОТ: Питательные основы и стимуляторы роста</t>
  </si>
  <si>
    <t>адаптированный для приготовления питательных сред для культивирования организмов</t>
  </si>
  <si>
    <t>Пептон основной (фл.) качественный</t>
  </si>
  <si>
    <t>ЛОТ : Сузхие питательные среды</t>
  </si>
  <si>
    <t xml:space="preserve">Висмут  сульфит   агар  </t>
  </si>
  <si>
    <t xml:space="preserve">Агар  Эндо                    </t>
  </si>
  <si>
    <t xml:space="preserve">Иерсиниозная среда </t>
  </si>
  <si>
    <t>сухой, фл  0,5 кг</t>
  </si>
  <si>
    <t>сухая, фл. 0,25 кг</t>
  </si>
  <si>
    <t>ЛОТ: Среды для идентификации микроорганизмов</t>
  </si>
  <si>
    <t>Среда Гисса с мальтозой</t>
  </si>
  <si>
    <t>Среда Гисса с сахарозой</t>
  </si>
  <si>
    <t>250 гр.</t>
  </si>
  <si>
    <t>Среда Ресселя</t>
  </si>
  <si>
    <t>Цитратный агар Симмонса</t>
  </si>
  <si>
    <t>Агар ацетатный сухой</t>
  </si>
  <si>
    <t>ЛОТ: Среды для выделения кокков</t>
  </si>
  <si>
    <t>Стафилакоккагар</t>
  </si>
  <si>
    <t>Питательная среда для выделения стафилококков, сухая по 250 гр.</t>
  </si>
  <si>
    <t>набор</t>
  </si>
  <si>
    <t>ЛОТ: Среды для определения дрожжеподобных грибов</t>
  </si>
  <si>
    <t>Среда Сабуро, сухая</t>
  </si>
  <si>
    <t>500 гр.</t>
  </si>
  <si>
    <t>ЛОТ: Компоненты питательных сред</t>
  </si>
  <si>
    <t>ЛОТ: Другие среды</t>
  </si>
  <si>
    <t>ЛОТ: Диагностичесие тест-полосы</t>
  </si>
  <si>
    <t>Теллурит калия 2% раствор</t>
  </si>
  <si>
    <t>5 х 10 мл</t>
  </si>
  <si>
    <t>Пизу-среда</t>
  </si>
  <si>
    <t>250 мл</t>
  </si>
  <si>
    <t xml:space="preserve">Диагностические тест-полосы 6 параметров:  Глюкоза, кетоновые тела, скрытая кровь, уробилиноген, белок и рН </t>
  </si>
  <si>
    <t>ЛОТ: Наборы для биохимических исследований</t>
  </si>
  <si>
    <t>500 определений</t>
  </si>
  <si>
    <t>Набор для определения тимоловой пробы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</si>
  <si>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</si>
  <si>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 Набор для определения активности АЛаТ в сыворотке и плазме крови  </t>
  </si>
  <si>
    <t xml:space="preserve"> Набор для определения активности АСаТ в сыворотке и плазме крови 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</si>
  <si>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</si>
  <si>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 2х100 мл . Наб. для опр-я конц. глюкозы в биологических жидкостях энзим. глюкозооксидазным колор. методом без депротеин., 200 мл. Состав набора: 1. Реагент 1 - буфер, 2×100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</si>
  <si>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>Глюкоза</t>
  </si>
  <si>
    <t>ЛОТ: Автоматизированная система исследования гемостаза  ACL ELITE PRO (новое оборудование)</t>
  </si>
  <si>
    <t>Протромбиновое время</t>
  </si>
  <si>
    <t>Активированное частичное тромбиновое время (АЧТВ)</t>
  </si>
  <si>
    <t>Контроли и калибраторы</t>
  </si>
  <si>
    <t>720 tests, стабильность 30 дней при t +2+8.</t>
  </si>
  <si>
    <t>10 х 1 мл</t>
  </si>
  <si>
    <t>ЛОТ: Расходные материалы к анализатору КЩС ABL80 без Glu (Basic)</t>
  </si>
  <si>
    <t>100 тестов/ 60 дней полная панель</t>
  </si>
  <si>
    <t>6 шт.</t>
  </si>
  <si>
    <t>артериальные, без иглы, 1 коробка 100 штук</t>
  </si>
  <si>
    <t>уровень 1 (30 ампул)</t>
  </si>
  <si>
    <t>уровень 2 (30 ампул)</t>
  </si>
  <si>
    <t>уровень 3 (30 ампул)</t>
  </si>
  <si>
    <t>уровень 4 (30 ампул)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</si>
  <si>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единиц. Срок хранения 2 года</t>
  </si>
  <si>
    <t>ЛОТ: Химические реактивы</t>
  </si>
  <si>
    <t>Красители</t>
  </si>
  <si>
    <t>Азур-Эозин по Романовскому</t>
  </si>
  <si>
    <t xml:space="preserve">раствор концентрат 1 литр + буфер 1 фл х 10 мл </t>
  </si>
  <si>
    <t>комплект</t>
  </si>
  <si>
    <t>шт.</t>
  </si>
  <si>
    <t>Эозин-метиленовый синий по Майн-Грюнвальду в растворе (фиксатор Майн-Грюнвальда)</t>
  </si>
  <si>
    <t>1 литр</t>
  </si>
  <si>
    <t>Глицерин чистый</t>
  </si>
  <si>
    <t>ЛОТ: Лабораторное стекло, посуда и прочее лабораторное имущество</t>
  </si>
  <si>
    <t>Капиляры Панченкова (для СОЭ)</t>
  </si>
  <si>
    <t>Палочки  стеклянные  для  помешивания  длина   22 см</t>
  </si>
  <si>
    <t>Стекла  покровные  24 х 24  мм   № 100</t>
  </si>
  <si>
    <t>Стекло  предметное  со  шлифованными  краями, для  мазков,  с  полосой  для  записи</t>
  </si>
  <si>
    <t xml:space="preserve">Чашка Петри стеклянная 100*20 </t>
  </si>
  <si>
    <t>Наконечники 0-200 мкл (желтые)  уп/1000 шт.</t>
  </si>
  <si>
    <t>Наконечники до 1000 мкл (голубые)   уп/500 шт.</t>
  </si>
  <si>
    <t>ЛОТ: Наконечники универсальные:</t>
  </si>
  <si>
    <t>ЛОТ: Цоликлоны</t>
  </si>
  <si>
    <t>Цоликлон Анти-АВ 5 мл</t>
  </si>
  <si>
    <t>Цоликлон Анти-АВ 5 мл/100 доз</t>
  </si>
  <si>
    <t>Цоликлон Анти-А 10 мл</t>
  </si>
  <si>
    <t>Цоликлон Анти-А 10 мл/10фл.</t>
  </si>
  <si>
    <t>Цоликлон Анти-В 10 мл</t>
  </si>
  <si>
    <t>Цоликлон Анти-В 10 мл/10фл.</t>
  </si>
  <si>
    <t>Low Abnormal Control Assayed/Unassayed/ Низкий Патологический контроль,                               для анализатора  ACL ELITE PRO</t>
  </si>
  <si>
    <t>АЧТВ-SynthASil, 5+5х10 мл.,                           для анализатора  ACL ELITE PRO</t>
  </si>
  <si>
    <t>Сенсорная кассета на 100 тестов/ 60 дней полная панель  к анализатору КЩС ABL80 без Glu (Basic)</t>
  </si>
  <si>
    <t>Калибровочный блок для ABL 80 Basic   к анализатору КЩС ABL80 без Glu (Basic)</t>
  </si>
  <si>
    <t>Термобумага для принтера в рулоне (6 шт.)   к анализатору КЩС ABL80 без Glu (Basic)</t>
  </si>
  <si>
    <t xml:space="preserve">Шприцы Pico с сухим гепарином для взятия артериальной крови Pico50 объемом 2.0 мл (артериальные, без иглы, 1 коробка 100 штук)    к анализатору КЩС ABL80 без Glu (Basic) </t>
  </si>
  <si>
    <t>Раствор контроля качества Range+Qualicheck: уровень 1 (30 ампул)   к анализатору КЩС ABL80 без Glu (Basic)</t>
  </si>
  <si>
    <t>Раствор контроля качества Range+Qualicheck: уровень 2 (30 ампул)   к анализатору КЩС ABL80 без Glu (Basic)</t>
  </si>
  <si>
    <t>Раствор контроля качества Range+Qualicheck: уровень 3 (30 ампул)   к анализатору КЩС ABL80 без Glu (Basic)</t>
  </si>
  <si>
    <t>Раствор контроля качества Range+Qualicheck: уровень 4 (30 ампул) к анализатору КЩС ABL80 без Glu (Basic)</t>
  </si>
  <si>
    <t>Победитель</t>
  </si>
  <si>
    <t>Цена</t>
  </si>
  <si>
    <t>Сумма</t>
  </si>
  <si>
    <t>ТОО "БионМедСервис"</t>
  </si>
  <si>
    <t>ИП  Тен Л.А.</t>
  </si>
  <si>
    <t>ТОО "Альянс"</t>
  </si>
  <si>
    <t>ТОО "ДиАКиТ"</t>
  </si>
  <si>
    <t>ТОО "ЛюксТест"</t>
  </si>
  <si>
    <t>ТОО «MEDCONSUL ASTANA»</t>
  </si>
  <si>
    <t xml:space="preserve"> Итоги по  закупу химических реактивов и расходных материалов для лаборатории на 2019 год способом запроса ценовых предложений</t>
  </si>
  <si>
    <t xml:space="preserve"> КГП " Центральная  больница города Темиртау "</t>
  </si>
  <si>
    <t xml:space="preserve"> Приложение №1  к протоколу № 8 от 17 .05.2019 г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</si>
</sst>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43" fontId="1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4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4"/>
  <sheetViews>
    <sheetView tabSelected="1" topLeftCell="A4" zoomScale="60" zoomScaleNormal="60" workbookViewId="0">
      <pane xSplit="11" ySplit="5" topLeftCell="N86" activePane="bottomRight" state="frozen"/>
      <selection activeCell="A4" sqref="A4"/>
      <selection pane="topRight" activeCell="L4" sqref="L4"/>
      <selection pane="bottomLeft" activeCell="A7" sqref="A7"/>
      <selection pane="bottomRight" activeCell="C106" sqref="C106"/>
    </sheetView>
  </sheetViews>
  <sheetFormatPr defaultRowHeight="15"/>
  <cols>
    <col min="1" max="1" width="4.85546875" customWidth="1"/>
    <col min="2" max="2" width="33.28515625" customWidth="1"/>
    <col min="3" max="3" width="56.7109375" customWidth="1"/>
    <col min="4" max="4" width="60.7109375" customWidth="1"/>
    <col min="5" max="5" width="9.42578125" customWidth="1"/>
    <col min="6" max="6" width="14.28515625" customWidth="1"/>
    <col min="7" max="7" width="14.140625" customWidth="1"/>
    <col min="8" max="8" width="15.5703125" bestFit="1" customWidth="1"/>
    <col min="9" max="9" width="25.42578125" customWidth="1"/>
    <col min="10" max="10" width="21.85546875" customWidth="1"/>
    <col min="11" max="11" width="24.28515625" customWidth="1"/>
  </cols>
  <sheetData>
    <row r="2" spans="1:11" ht="18.75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>
      <c r="A4" s="25"/>
      <c r="B4" s="25"/>
      <c r="C4" s="25"/>
      <c r="D4" s="25" t="s">
        <v>139</v>
      </c>
      <c r="E4" s="25"/>
      <c r="F4" s="25"/>
      <c r="G4" s="25"/>
      <c r="H4" s="25"/>
      <c r="I4" s="25" t="s">
        <v>140</v>
      </c>
      <c r="J4" s="25"/>
      <c r="K4" s="25"/>
    </row>
    <row r="5" spans="1:11" ht="18.7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8.75">
      <c r="A6" s="26" t="s">
        <v>138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8" spans="1:11" ht="53.25" customHeight="1">
      <c r="A8" s="3" t="s">
        <v>4</v>
      </c>
      <c r="B8" s="3" t="s">
        <v>5</v>
      </c>
      <c r="C8" s="3" t="s">
        <v>6</v>
      </c>
      <c r="D8" s="3" t="s">
        <v>2</v>
      </c>
      <c r="E8" s="3" t="s">
        <v>8</v>
      </c>
      <c r="F8" s="3" t="s">
        <v>10</v>
      </c>
      <c r="G8" s="3" t="s">
        <v>3</v>
      </c>
      <c r="H8" s="3" t="s">
        <v>11</v>
      </c>
      <c r="I8" s="3" t="s">
        <v>129</v>
      </c>
      <c r="J8" s="3" t="s">
        <v>130</v>
      </c>
      <c r="K8" s="3" t="s">
        <v>131</v>
      </c>
    </row>
    <row r="9" spans="1:11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1" ht="27" customHeight="1">
      <c r="A10" s="27" t="s">
        <v>13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7.75" customHeight="1">
      <c r="A11" s="27" t="s">
        <v>14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51.75" customHeight="1">
      <c r="A12" s="3">
        <v>13</v>
      </c>
      <c r="B12" s="3" t="s">
        <v>9</v>
      </c>
      <c r="C12" s="4" t="s">
        <v>16</v>
      </c>
      <c r="D12" s="4" t="s">
        <v>15</v>
      </c>
      <c r="E12" s="3" t="s">
        <v>1</v>
      </c>
      <c r="F12" s="2">
        <v>1800</v>
      </c>
      <c r="G12" s="3">
        <v>5</v>
      </c>
      <c r="H12" s="2">
        <f t="shared" ref="H12:H54" si="0">F12*G12</f>
        <v>9000</v>
      </c>
      <c r="I12" s="7" t="s">
        <v>133</v>
      </c>
      <c r="J12" s="8">
        <v>1092</v>
      </c>
      <c r="K12" s="8">
        <f>G12*J12</f>
        <v>5460</v>
      </c>
    </row>
    <row r="13" spans="1:11" ht="51.75" customHeight="1">
      <c r="A13" s="3">
        <v>14</v>
      </c>
      <c r="B13" s="3" t="s">
        <v>9</v>
      </c>
      <c r="C13" s="4" t="s">
        <v>17</v>
      </c>
      <c r="D13" s="4" t="s">
        <v>15</v>
      </c>
      <c r="E13" s="3" t="s">
        <v>1</v>
      </c>
      <c r="F13" s="2">
        <v>1800</v>
      </c>
      <c r="G13" s="3">
        <v>5</v>
      </c>
      <c r="H13" s="2">
        <f t="shared" si="0"/>
        <v>9000</v>
      </c>
      <c r="I13" s="7" t="s">
        <v>133</v>
      </c>
      <c r="J13" s="8">
        <v>1092</v>
      </c>
      <c r="K13" s="8">
        <f t="shared" ref="K13:K34" si="1">G13*J13</f>
        <v>5460</v>
      </c>
    </row>
    <row r="14" spans="1:11" ht="57.75" customHeight="1">
      <c r="A14" s="3">
        <v>15</v>
      </c>
      <c r="B14" s="3" t="s">
        <v>9</v>
      </c>
      <c r="C14" s="4" t="s">
        <v>18</v>
      </c>
      <c r="D14" s="4" t="s">
        <v>15</v>
      </c>
      <c r="E14" s="3" t="s">
        <v>1</v>
      </c>
      <c r="F14" s="2">
        <v>1800</v>
      </c>
      <c r="G14" s="3">
        <v>5</v>
      </c>
      <c r="H14" s="2">
        <f t="shared" si="0"/>
        <v>9000</v>
      </c>
      <c r="I14" s="7" t="s">
        <v>133</v>
      </c>
      <c r="J14" s="8">
        <v>1092</v>
      </c>
      <c r="K14" s="8">
        <f t="shared" si="1"/>
        <v>5460</v>
      </c>
    </row>
    <row r="15" spans="1:11" ht="54.75" customHeight="1">
      <c r="A15" s="3">
        <v>16</v>
      </c>
      <c r="B15" s="3" t="s">
        <v>9</v>
      </c>
      <c r="C15" s="4" t="s">
        <v>19</v>
      </c>
      <c r="D15" s="4" t="s">
        <v>15</v>
      </c>
      <c r="E15" s="3" t="s">
        <v>1</v>
      </c>
      <c r="F15" s="2">
        <v>1800</v>
      </c>
      <c r="G15" s="3">
        <v>5</v>
      </c>
      <c r="H15" s="2">
        <f t="shared" si="0"/>
        <v>9000</v>
      </c>
      <c r="I15" s="7" t="s">
        <v>133</v>
      </c>
      <c r="J15" s="8">
        <v>1092</v>
      </c>
      <c r="K15" s="8">
        <f t="shared" si="1"/>
        <v>5460</v>
      </c>
    </row>
    <row r="16" spans="1:11" ht="57" customHeight="1">
      <c r="A16" s="3">
        <v>17</v>
      </c>
      <c r="B16" s="3" t="s">
        <v>9</v>
      </c>
      <c r="C16" s="4" t="s">
        <v>20</v>
      </c>
      <c r="D16" s="4" t="s">
        <v>15</v>
      </c>
      <c r="E16" s="3" t="s">
        <v>1</v>
      </c>
      <c r="F16" s="2">
        <v>1800</v>
      </c>
      <c r="G16" s="3">
        <v>5</v>
      </c>
      <c r="H16" s="2">
        <f t="shared" si="0"/>
        <v>9000</v>
      </c>
      <c r="I16" s="7" t="s">
        <v>133</v>
      </c>
      <c r="J16" s="8">
        <v>1092</v>
      </c>
      <c r="K16" s="8">
        <f t="shared" si="1"/>
        <v>5460</v>
      </c>
    </row>
    <row r="17" spans="1:11" ht="54" customHeight="1">
      <c r="A17" s="3">
        <v>18</v>
      </c>
      <c r="B17" s="3" t="s">
        <v>9</v>
      </c>
      <c r="C17" s="4" t="s">
        <v>21</v>
      </c>
      <c r="D17" s="4" t="s">
        <v>15</v>
      </c>
      <c r="E17" s="3" t="s">
        <v>1</v>
      </c>
      <c r="F17" s="2">
        <v>1800</v>
      </c>
      <c r="G17" s="3">
        <v>5</v>
      </c>
      <c r="H17" s="2">
        <f t="shared" si="0"/>
        <v>9000</v>
      </c>
      <c r="I17" s="7" t="s">
        <v>133</v>
      </c>
      <c r="J17" s="8">
        <v>1092</v>
      </c>
      <c r="K17" s="8">
        <f t="shared" si="1"/>
        <v>5460</v>
      </c>
    </row>
    <row r="18" spans="1:11" ht="58.5" customHeight="1">
      <c r="A18" s="3">
        <v>19</v>
      </c>
      <c r="B18" s="3" t="s">
        <v>9</v>
      </c>
      <c r="C18" s="4" t="s">
        <v>22</v>
      </c>
      <c r="D18" s="4" t="s">
        <v>15</v>
      </c>
      <c r="E18" s="3" t="s">
        <v>1</v>
      </c>
      <c r="F18" s="2">
        <v>1800</v>
      </c>
      <c r="G18" s="3">
        <v>5</v>
      </c>
      <c r="H18" s="2">
        <f t="shared" si="0"/>
        <v>9000</v>
      </c>
      <c r="I18" s="7" t="s">
        <v>133</v>
      </c>
      <c r="J18" s="8">
        <v>1092</v>
      </c>
      <c r="K18" s="8">
        <f t="shared" si="1"/>
        <v>5460</v>
      </c>
    </row>
    <row r="19" spans="1:11" ht="55.5" customHeight="1">
      <c r="A19" s="3">
        <v>20</v>
      </c>
      <c r="B19" s="3" t="s">
        <v>9</v>
      </c>
      <c r="C19" s="4" t="s">
        <v>23</v>
      </c>
      <c r="D19" s="4" t="s">
        <v>15</v>
      </c>
      <c r="E19" s="3" t="s">
        <v>1</v>
      </c>
      <c r="F19" s="2">
        <v>1800</v>
      </c>
      <c r="G19" s="3">
        <v>5</v>
      </c>
      <c r="H19" s="2">
        <f t="shared" si="0"/>
        <v>9000</v>
      </c>
      <c r="I19" s="7" t="s">
        <v>133</v>
      </c>
      <c r="J19" s="8">
        <v>1092</v>
      </c>
      <c r="K19" s="8">
        <f t="shared" si="1"/>
        <v>5460</v>
      </c>
    </row>
    <row r="20" spans="1:11" ht="57" customHeight="1">
      <c r="A20" s="3">
        <v>21</v>
      </c>
      <c r="B20" s="3" t="s">
        <v>9</v>
      </c>
      <c r="C20" s="4" t="s">
        <v>24</v>
      </c>
      <c r="D20" s="4" t="s">
        <v>15</v>
      </c>
      <c r="E20" s="3" t="s">
        <v>1</v>
      </c>
      <c r="F20" s="2">
        <v>1800</v>
      </c>
      <c r="G20" s="3">
        <v>2</v>
      </c>
      <c r="H20" s="2">
        <f t="shared" si="0"/>
        <v>3600</v>
      </c>
      <c r="I20" s="7" t="s">
        <v>133</v>
      </c>
      <c r="J20" s="8">
        <v>1092</v>
      </c>
      <c r="K20" s="8">
        <f t="shared" si="1"/>
        <v>2184</v>
      </c>
    </row>
    <row r="21" spans="1:11" ht="54" customHeight="1">
      <c r="A21" s="3">
        <v>22</v>
      </c>
      <c r="B21" s="3" t="s">
        <v>9</v>
      </c>
      <c r="C21" s="4" t="s">
        <v>25</v>
      </c>
      <c r="D21" s="4" t="s">
        <v>15</v>
      </c>
      <c r="E21" s="3" t="s">
        <v>1</v>
      </c>
      <c r="F21" s="2">
        <v>1800</v>
      </c>
      <c r="G21" s="3">
        <v>5</v>
      </c>
      <c r="H21" s="2">
        <f t="shared" si="0"/>
        <v>9000</v>
      </c>
      <c r="I21" s="7" t="s">
        <v>133</v>
      </c>
      <c r="J21" s="8">
        <v>1092</v>
      </c>
      <c r="K21" s="8">
        <f t="shared" si="1"/>
        <v>5460</v>
      </c>
    </row>
    <row r="22" spans="1:11" ht="55.5" customHeight="1">
      <c r="A22" s="3">
        <v>23</v>
      </c>
      <c r="B22" s="3" t="s">
        <v>9</v>
      </c>
      <c r="C22" s="4" t="s">
        <v>26</v>
      </c>
      <c r="D22" s="4" t="s">
        <v>15</v>
      </c>
      <c r="E22" s="3" t="s">
        <v>1</v>
      </c>
      <c r="F22" s="2">
        <v>1800</v>
      </c>
      <c r="G22" s="3">
        <v>5</v>
      </c>
      <c r="H22" s="2">
        <f t="shared" si="0"/>
        <v>9000</v>
      </c>
      <c r="I22" s="7" t="s">
        <v>133</v>
      </c>
      <c r="J22" s="8">
        <v>1092</v>
      </c>
      <c r="K22" s="8">
        <f t="shared" si="1"/>
        <v>5460</v>
      </c>
    </row>
    <row r="23" spans="1:11" ht="53.25" customHeight="1">
      <c r="A23" s="3">
        <v>24</v>
      </c>
      <c r="B23" s="3" t="s">
        <v>9</v>
      </c>
      <c r="C23" s="4" t="s">
        <v>27</v>
      </c>
      <c r="D23" s="4" t="s">
        <v>15</v>
      </c>
      <c r="E23" s="3" t="s">
        <v>1</v>
      </c>
      <c r="F23" s="2">
        <v>1800</v>
      </c>
      <c r="G23" s="3">
        <v>5</v>
      </c>
      <c r="H23" s="2">
        <f t="shared" si="0"/>
        <v>9000</v>
      </c>
      <c r="I23" s="7" t="s">
        <v>133</v>
      </c>
      <c r="J23" s="8">
        <v>1092</v>
      </c>
      <c r="K23" s="8">
        <f t="shared" si="1"/>
        <v>5460</v>
      </c>
    </row>
    <row r="24" spans="1:11" ht="57" customHeight="1">
      <c r="A24" s="3">
        <v>25</v>
      </c>
      <c r="B24" s="3" t="s">
        <v>9</v>
      </c>
      <c r="C24" s="4" t="s">
        <v>28</v>
      </c>
      <c r="D24" s="4" t="s">
        <v>15</v>
      </c>
      <c r="E24" s="3" t="s">
        <v>1</v>
      </c>
      <c r="F24" s="2">
        <v>1800</v>
      </c>
      <c r="G24" s="3">
        <v>5</v>
      </c>
      <c r="H24" s="2">
        <f t="shared" si="0"/>
        <v>9000</v>
      </c>
      <c r="I24" s="7" t="s">
        <v>133</v>
      </c>
      <c r="J24" s="8">
        <v>1092</v>
      </c>
      <c r="K24" s="8">
        <f t="shared" si="1"/>
        <v>5460</v>
      </c>
    </row>
    <row r="25" spans="1:11" ht="54" customHeight="1">
      <c r="A25" s="3">
        <v>26</v>
      </c>
      <c r="B25" s="3" t="s">
        <v>9</v>
      </c>
      <c r="C25" s="4" t="s">
        <v>29</v>
      </c>
      <c r="D25" s="4" t="s">
        <v>15</v>
      </c>
      <c r="E25" s="3" t="s">
        <v>1</v>
      </c>
      <c r="F25" s="2">
        <v>1800</v>
      </c>
      <c r="G25" s="3">
        <v>2</v>
      </c>
      <c r="H25" s="2">
        <f t="shared" si="0"/>
        <v>3600</v>
      </c>
      <c r="I25" s="7" t="s">
        <v>133</v>
      </c>
      <c r="J25" s="8">
        <v>1092</v>
      </c>
      <c r="K25" s="8">
        <f t="shared" si="1"/>
        <v>2184</v>
      </c>
    </row>
    <row r="26" spans="1:11" ht="51" customHeight="1">
      <c r="A26" s="3">
        <v>27</v>
      </c>
      <c r="B26" s="3" t="s">
        <v>9</v>
      </c>
      <c r="C26" s="4" t="s">
        <v>30</v>
      </c>
      <c r="D26" s="4" t="s">
        <v>15</v>
      </c>
      <c r="E26" s="3" t="s">
        <v>1</v>
      </c>
      <c r="F26" s="2">
        <v>1800</v>
      </c>
      <c r="G26" s="3">
        <v>5</v>
      </c>
      <c r="H26" s="2">
        <f t="shared" si="0"/>
        <v>9000</v>
      </c>
      <c r="I26" s="7" t="s">
        <v>133</v>
      </c>
      <c r="J26" s="8">
        <v>1092</v>
      </c>
      <c r="K26" s="8">
        <f t="shared" si="1"/>
        <v>5460</v>
      </c>
    </row>
    <row r="27" spans="1:11" ht="52.5" customHeight="1">
      <c r="A27" s="3">
        <v>28</v>
      </c>
      <c r="B27" s="3" t="s">
        <v>9</v>
      </c>
      <c r="C27" s="4" t="s">
        <v>31</v>
      </c>
      <c r="D27" s="4" t="s">
        <v>15</v>
      </c>
      <c r="E27" s="3" t="s">
        <v>1</v>
      </c>
      <c r="F27" s="2">
        <v>1800</v>
      </c>
      <c r="G27" s="3">
        <v>5</v>
      </c>
      <c r="H27" s="2">
        <f t="shared" si="0"/>
        <v>9000</v>
      </c>
      <c r="I27" s="7" t="s">
        <v>133</v>
      </c>
      <c r="J27" s="8">
        <v>1092</v>
      </c>
      <c r="K27" s="8">
        <f t="shared" si="1"/>
        <v>5460</v>
      </c>
    </row>
    <row r="28" spans="1:11" ht="52.5" customHeight="1">
      <c r="A28" s="3">
        <v>29</v>
      </c>
      <c r="B28" s="3" t="s">
        <v>9</v>
      </c>
      <c r="C28" s="4" t="s">
        <v>32</v>
      </c>
      <c r="D28" s="4" t="s">
        <v>15</v>
      </c>
      <c r="E28" s="3" t="s">
        <v>1</v>
      </c>
      <c r="F28" s="2">
        <v>1800</v>
      </c>
      <c r="G28" s="3">
        <v>5</v>
      </c>
      <c r="H28" s="2">
        <f t="shared" si="0"/>
        <v>9000</v>
      </c>
      <c r="I28" s="7" t="s">
        <v>133</v>
      </c>
      <c r="J28" s="8">
        <v>1092</v>
      </c>
      <c r="K28" s="8">
        <f t="shared" si="1"/>
        <v>5460</v>
      </c>
    </row>
    <row r="29" spans="1:11" ht="51.75" customHeight="1">
      <c r="A29" s="3">
        <v>30</v>
      </c>
      <c r="B29" s="3" t="s">
        <v>9</v>
      </c>
      <c r="C29" s="4" t="s">
        <v>33</v>
      </c>
      <c r="D29" s="4" t="s">
        <v>15</v>
      </c>
      <c r="E29" s="3" t="s">
        <v>1</v>
      </c>
      <c r="F29" s="2">
        <v>1800</v>
      </c>
      <c r="G29" s="3">
        <v>5</v>
      </c>
      <c r="H29" s="2">
        <f t="shared" si="0"/>
        <v>9000</v>
      </c>
      <c r="I29" s="7" t="s">
        <v>133</v>
      </c>
      <c r="J29" s="8">
        <v>1092</v>
      </c>
      <c r="K29" s="8">
        <f t="shared" si="1"/>
        <v>5460</v>
      </c>
    </row>
    <row r="30" spans="1:11" ht="52.5" customHeight="1">
      <c r="A30" s="3">
        <v>31</v>
      </c>
      <c r="B30" s="3" t="s">
        <v>9</v>
      </c>
      <c r="C30" s="4" t="s">
        <v>34</v>
      </c>
      <c r="D30" s="4" t="s">
        <v>15</v>
      </c>
      <c r="E30" s="3" t="s">
        <v>1</v>
      </c>
      <c r="F30" s="2">
        <v>1800</v>
      </c>
      <c r="G30" s="3">
        <v>5</v>
      </c>
      <c r="H30" s="2">
        <f t="shared" si="0"/>
        <v>9000</v>
      </c>
      <c r="I30" s="7" t="s">
        <v>133</v>
      </c>
      <c r="J30" s="8">
        <v>1092</v>
      </c>
      <c r="K30" s="8">
        <f t="shared" si="1"/>
        <v>5460</v>
      </c>
    </row>
    <row r="31" spans="1:11" ht="58.5" customHeight="1">
      <c r="A31" s="3">
        <v>32</v>
      </c>
      <c r="B31" s="3" t="s">
        <v>9</v>
      </c>
      <c r="C31" s="4" t="s">
        <v>35</v>
      </c>
      <c r="D31" s="4" t="s">
        <v>15</v>
      </c>
      <c r="E31" s="3" t="s">
        <v>1</v>
      </c>
      <c r="F31" s="2">
        <v>1800</v>
      </c>
      <c r="G31" s="3">
        <v>5</v>
      </c>
      <c r="H31" s="2">
        <f t="shared" si="0"/>
        <v>9000</v>
      </c>
      <c r="I31" s="7" t="s">
        <v>133</v>
      </c>
      <c r="J31" s="8">
        <v>1092</v>
      </c>
      <c r="K31" s="8">
        <f t="shared" si="1"/>
        <v>5460</v>
      </c>
    </row>
    <row r="32" spans="1:11" ht="49.5" customHeight="1">
      <c r="A32" s="3">
        <v>33</v>
      </c>
      <c r="B32" s="3" t="s">
        <v>9</v>
      </c>
      <c r="C32" s="4" t="s">
        <v>36</v>
      </c>
      <c r="D32" s="4" t="s">
        <v>15</v>
      </c>
      <c r="E32" s="3" t="s">
        <v>1</v>
      </c>
      <c r="F32" s="2">
        <v>1800</v>
      </c>
      <c r="G32" s="3">
        <v>5</v>
      </c>
      <c r="H32" s="2">
        <f t="shared" si="0"/>
        <v>9000</v>
      </c>
      <c r="I32" s="7" t="s">
        <v>133</v>
      </c>
      <c r="J32" s="8">
        <v>1092</v>
      </c>
      <c r="K32" s="8">
        <f t="shared" si="1"/>
        <v>5460</v>
      </c>
    </row>
    <row r="33" spans="1:11" ht="51" customHeight="1">
      <c r="A33" s="3">
        <v>34</v>
      </c>
      <c r="B33" s="3" t="s">
        <v>9</v>
      </c>
      <c r="C33" s="4" t="s">
        <v>38</v>
      </c>
      <c r="D33" s="4" t="s">
        <v>15</v>
      </c>
      <c r="E33" s="3" t="s">
        <v>1</v>
      </c>
      <c r="F33" s="2">
        <v>1800</v>
      </c>
      <c r="G33" s="3">
        <v>5</v>
      </c>
      <c r="H33" s="2">
        <f t="shared" si="0"/>
        <v>9000</v>
      </c>
      <c r="I33" s="7" t="s">
        <v>133</v>
      </c>
      <c r="J33" s="8">
        <v>1092</v>
      </c>
      <c r="K33" s="8">
        <f t="shared" si="1"/>
        <v>5460</v>
      </c>
    </row>
    <row r="34" spans="1:11" ht="46.5" customHeight="1">
      <c r="A34" s="3">
        <v>35</v>
      </c>
      <c r="B34" s="3" t="s">
        <v>9</v>
      </c>
      <c r="C34" s="4" t="s">
        <v>37</v>
      </c>
      <c r="D34" s="4" t="s">
        <v>15</v>
      </c>
      <c r="E34" s="3" t="s">
        <v>1</v>
      </c>
      <c r="F34" s="2">
        <v>1800</v>
      </c>
      <c r="G34" s="3">
        <v>5</v>
      </c>
      <c r="H34" s="2">
        <f t="shared" si="0"/>
        <v>9000</v>
      </c>
      <c r="I34" s="7" t="s">
        <v>133</v>
      </c>
      <c r="J34" s="8">
        <v>1092</v>
      </c>
      <c r="K34" s="8">
        <f t="shared" si="1"/>
        <v>5460</v>
      </c>
    </row>
    <row r="35" spans="1:11" ht="27" customHeight="1">
      <c r="A35" s="27" t="s">
        <v>39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52.5" customHeight="1">
      <c r="A36" s="3">
        <v>36</v>
      </c>
      <c r="B36" s="3" t="s">
        <v>9</v>
      </c>
      <c r="C36" s="4" t="s">
        <v>41</v>
      </c>
      <c r="D36" s="4" t="s">
        <v>40</v>
      </c>
      <c r="E36" s="3" t="s">
        <v>0</v>
      </c>
      <c r="F36" s="2">
        <v>42800</v>
      </c>
      <c r="G36" s="3">
        <v>1</v>
      </c>
      <c r="H36" s="2">
        <f t="shared" si="0"/>
        <v>42800</v>
      </c>
      <c r="I36" s="7" t="s">
        <v>132</v>
      </c>
      <c r="J36" s="9">
        <v>24560</v>
      </c>
      <c r="K36" s="9">
        <f>G36*J36</f>
        <v>24560</v>
      </c>
    </row>
    <row r="37" spans="1:11" ht="27" customHeight="1">
      <c r="A37" s="27" t="s">
        <v>42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48" customHeight="1">
      <c r="A38" s="3">
        <v>42</v>
      </c>
      <c r="B38" s="3" t="s">
        <v>9</v>
      </c>
      <c r="C38" s="4" t="s">
        <v>43</v>
      </c>
      <c r="D38" s="4" t="s">
        <v>46</v>
      </c>
      <c r="E38" s="3" t="s">
        <v>0</v>
      </c>
      <c r="F38" s="2">
        <v>35600</v>
      </c>
      <c r="G38" s="3">
        <v>1</v>
      </c>
      <c r="H38" s="2">
        <f t="shared" si="0"/>
        <v>35600</v>
      </c>
      <c r="I38" s="10" t="s">
        <v>132</v>
      </c>
      <c r="J38" s="11">
        <v>29796</v>
      </c>
      <c r="K38" s="6">
        <f>G38*J38</f>
        <v>29796</v>
      </c>
    </row>
    <row r="39" spans="1:11" ht="53.25" customHeight="1">
      <c r="A39" s="3">
        <v>43</v>
      </c>
      <c r="B39" s="3" t="s">
        <v>9</v>
      </c>
      <c r="C39" s="4" t="s">
        <v>44</v>
      </c>
      <c r="D39" s="4" t="s">
        <v>46</v>
      </c>
      <c r="E39" s="3" t="s">
        <v>0</v>
      </c>
      <c r="F39" s="2">
        <v>26600</v>
      </c>
      <c r="G39" s="3">
        <v>2</v>
      </c>
      <c r="H39" s="2">
        <f t="shared" si="0"/>
        <v>53200</v>
      </c>
      <c r="I39" s="10" t="s">
        <v>132</v>
      </c>
      <c r="J39" s="11">
        <v>21120</v>
      </c>
      <c r="K39" s="6">
        <f t="shared" ref="K39:K40" si="2">G39*J39</f>
        <v>42240</v>
      </c>
    </row>
    <row r="40" spans="1:11" ht="52.5" customHeight="1">
      <c r="A40" s="3">
        <v>44</v>
      </c>
      <c r="B40" s="3" t="s">
        <v>9</v>
      </c>
      <c r="C40" s="4" t="s">
        <v>45</v>
      </c>
      <c r="D40" s="4" t="s">
        <v>47</v>
      </c>
      <c r="E40" s="3" t="s">
        <v>0</v>
      </c>
      <c r="F40" s="2">
        <v>62800</v>
      </c>
      <c r="G40" s="3">
        <v>1</v>
      </c>
      <c r="H40" s="2">
        <f t="shared" si="0"/>
        <v>62800</v>
      </c>
      <c r="I40" s="10" t="s">
        <v>132</v>
      </c>
      <c r="J40" s="11">
        <v>49484</v>
      </c>
      <c r="K40" s="6">
        <f t="shared" si="2"/>
        <v>49484</v>
      </c>
    </row>
    <row r="41" spans="1:11" ht="27.75" customHeight="1">
      <c r="A41" s="27" t="s">
        <v>48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50.25" customHeight="1">
      <c r="A42" s="3">
        <v>46</v>
      </c>
      <c r="B42" s="3" t="s">
        <v>9</v>
      </c>
      <c r="C42" s="4" t="s">
        <v>49</v>
      </c>
      <c r="D42" s="4" t="s">
        <v>51</v>
      </c>
      <c r="E42" s="3" t="s">
        <v>0</v>
      </c>
      <c r="F42" s="2">
        <v>32100</v>
      </c>
      <c r="G42" s="3">
        <v>1</v>
      </c>
      <c r="H42" s="2">
        <f t="shared" si="0"/>
        <v>32100</v>
      </c>
      <c r="I42" s="10" t="s">
        <v>132</v>
      </c>
      <c r="J42" s="11">
        <v>26732</v>
      </c>
      <c r="K42" s="6">
        <f>G42*J42</f>
        <v>26732</v>
      </c>
    </row>
    <row r="43" spans="1:11" ht="49.5" customHeight="1">
      <c r="A43" s="3">
        <v>47</v>
      </c>
      <c r="B43" s="3" t="s">
        <v>9</v>
      </c>
      <c r="C43" s="4" t="s">
        <v>50</v>
      </c>
      <c r="D43" s="4" t="s">
        <v>51</v>
      </c>
      <c r="E43" s="3" t="s">
        <v>0</v>
      </c>
      <c r="F43" s="2">
        <v>32100</v>
      </c>
      <c r="G43" s="3">
        <v>1</v>
      </c>
      <c r="H43" s="2">
        <f t="shared" si="0"/>
        <v>32100</v>
      </c>
      <c r="I43" s="10" t="s">
        <v>132</v>
      </c>
      <c r="J43" s="11">
        <v>21856</v>
      </c>
      <c r="K43" s="6">
        <f t="shared" ref="K43:K46" si="3">G43*J43</f>
        <v>21856</v>
      </c>
    </row>
    <row r="44" spans="1:11" ht="51" customHeight="1">
      <c r="A44" s="3">
        <v>48</v>
      </c>
      <c r="B44" s="3" t="s">
        <v>9</v>
      </c>
      <c r="C44" s="4" t="s">
        <v>52</v>
      </c>
      <c r="D44" s="4" t="s">
        <v>51</v>
      </c>
      <c r="E44" s="3" t="s">
        <v>0</v>
      </c>
      <c r="F44" s="2">
        <v>28800</v>
      </c>
      <c r="G44" s="3">
        <v>2</v>
      </c>
      <c r="H44" s="2">
        <f t="shared" si="0"/>
        <v>57600</v>
      </c>
      <c r="I44" s="10" t="s">
        <v>132</v>
      </c>
      <c r="J44" s="11">
        <v>20452</v>
      </c>
      <c r="K44" s="6">
        <f t="shared" si="3"/>
        <v>40904</v>
      </c>
    </row>
    <row r="45" spans="1:11" ht="50.25" customHeight="1">
      <c r="A45" s="3">
        <v>50</v>
      </c>
      <c r="B45" s="3" t="s">
        <v>9</v>
      </c>
      <c r="C45" s="4" t="s">
        <v>53</v>
      </c>
      <c r="D45" s="4" t="s">
        <v>51</v>
      </c>
      <c r="E45" s="3" t="s">
        <v>0</v>
      </c>
      <c r="F45" s="2">
        <v>41900</v>
      </c>
      <c r="G45" s="3">
        <v>2</v>
      </c>
      <c r="H45" s="2">
        <f t="shared" si="0"/>
        <v>83800</v>
      </c>
      <c r="I45" s="10" t="s">
        <v>132</v>
      </c>
      <c r="J45" s="11">
        <v>32112</v>
      </c>
      <c r="K45" s="6">
        <f t="shared" si="3"/>
        <v>64224</v>
      </c>
    </row>
    <row r="46" spans="1:11" ht="51" customHeight="1">
      <c r="A46" s="3">
        <v>51</v>
      </c>
      <c r="B46" s="3" t="s">
        <v>9</v>
      </c>
      <c r="C46" s="4" t="s">
        <v>54</v>
      </c>
      <c r="D46" s="4" t="s">
        <v>51</v>
      </c>
      <c r="E46" s="3" t="s">
        <v>0</v>
      </c>
      <c r="F46" s="2">
        <v>42350</v>
      </c>
      <c r="G46" s="3">
        <v>1</v>
      </c>
      <c r="H46" s="2">
        <f t="shared" si="0"/>
        <v>42350</v>
      </c>
      <c r="I46" s="10" t="s">
        <v>132</v>
      </c>
      <c r="J46" s="11">
        <v>32624</v>
      </c>
      <c r="K46" s="6">
        <f t="shared" si="3"/>
        <v>32624</v>
      </c>
    </row>
    <row r="47" spans="1:11" ht="27" customHeight="1">
      <c r="A47" s="27" t="s">
        <v>55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57.75" customHeight="1">
      <c r="A48" s="3">
        <v>52</v>
      </c>
      <c r="B48" s="3" t="s">
        <v>9</v>
      </c>
      <c r="C48" s="4" t="s">
        <v>56</v>
      </c>
      <c r="D48" s="4" t="s">
        <v>57</v>
      </c>
      <c r="E48" s="3" t="s">
        <v>0</v>
      </c>
      <c r="F48" s="2">
        <v>20900</v>
      </c>
      <c r="G48" s="3">
        <v>2</v>
      </c>
      <c r="H48" s="2">
        <f t="shared" si="0"/>
        <v>41800</v>
      </c>
      <c r="I48" s="10" t="s">
        <v>132</v>
      </c>
      <c r="J48" s="11">
        <v>15924</v>
      </c>
      <c r="K48" s="6">
        <f>G48*J48</f>
        <v>31848</v>
      </c>
    </row>
    <row r="49" spans="1:11" ht="27" customHeight="1">
      <c r="A49" s="27" t="s">
        <v>59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45">
      <c r="A50" s="3">
        <v>54</v>
      </c>
      <c r="B50" s="3" t="s">
        <v>9</v>
      </c>
      <c r="C50" s="4" t="s">
        <v>60</v>
      </c>
      <c r="D50" s="4" t="s">
        <v>61</v>
      </c>
      <c r="E50" s="3" t="s">
        <v>1</v>
      </c>
      <c r="F50" s="2">
        <v>28300</v>
      </c>
      <c r="G50" s="3">
        <v>2</v>
      </c>
      <c r="H50" s="2">
        <f t="shared" si="0"/>
        <v>56600</v>
      </c>
      <c r="I50" s="10" t="s">
        <v>132</v>
      </c>
      <c r="J50" s="13">
        <v>19306</v>
      </c>
      <c r="K50" s="6">
        <f>G50*J50</f>
        <v>38612</v>
      </c>
    </row>
    <row r="51" spans="1:11" ht="27" customHeight="1">
      <c r="A51" s="27" t="s">
        <v>62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ht="81.75" customHeight="1">
      <c r="A52" s="3">
        <v>56</v>
      </c>
      <c r="B52" s="3" t="s">
        <v>9</v>
      </c>
      <c r="C52" s="4" t="s">
        <v>65</v>
      </c>
      <c r="D52" s="4" t="s">
        <v>66</v>
      </c>
      <c r="E52" s="3" t="s">
        <v>1</v>
      </c>
      <c r="F52" s="2">
        <v>4250</v>
      </c>
      <c r="G52" s="3">
        <v>5</v>
      </c>
      <c r="H52" s="2">
        <f t="shared" si="0"/>
        <v>21250</v>
      </c>
      <c r="I52" s="12" t="s">
        <v>132</v>
      </c>
      <c r="J52" s="14">
        <v>2900</v>
      </c>
      <c r="K52" s="14">
        <f>G52*J52</f>
        <v>14500</v>
      </c>
    </row>
    <row r="53" spans="1:11" ht="27.75" customHeight="1">
      <c r="A53" s="27" t="s">
        <v>63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81.75" customHeight="1">
      <c r="A54" s="3">
        <v>58</v>
      </c>
      <c r="B54" s="3" t="s">
        <v>9</v>
      </c>
      <c r="C54" s="4" t="s">
        <v>67</v>
      </c>
      <c r="D54" s="4" t="s">
        <v>68</v>
      </c>
      <c r="E54" s="3" t="s">
        <v>1</v>
      </c>
      <c r="F54" s="2">
        <v>48300</v>
      </c>
      <c r="G54" s="3">
        <v>1</v>
      </c>
      <c r="H54" s="2">
        <f t="shared" si="0"/>
        <v>48300</v>
      </c>
      <c r="I54" s="12" t="s">
        <v>132</v>
      </c>
      <c r="J54" s="14">
        <v>33384</v>
      </c>
      <c r="K54" s="14">
        <f>G54*J54</f>
        <v>33384</v>
      </c>
    </row>
    <row r="55" spans="1:11" ht="27.75" customHeight="1">
      <c r="A55" s="27" t="s">
        <v>64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274.5" customHeight="1">
      <c r="A56" s="3">
        <v>59</v>
      </c>
      <c r="B56" s="3" t="s">
        <v>9</v>
      </c>
      <c r="C56" s="4" t="s">
        <v>69</v>
      </c>
      <c r="D56" s="4" t="s">
        <v>93</v>
      </c>
      <c r="E56" s="3" t="s">
        <v>12</v>
      </c>
      <c r="F56" s="2">
        <v>4150</v>
      </c>
      <c r="G56" s="3">
        <v>250</v>
      </c>
      <c r="H56" s="4">
        <f>F56*G56</f>
        <v>1037500</v>
      </c>
      <c r="I56" s="12" t="s">
        <v>132</v>
      </c>
      <c r="J56" s="14">
        <v>3770</v>
      </c>
      <c r="K56" s="14">
        <f>G56*J56</f>
        <v>942500</v>
      </c>
    </row>
    <row r="57" spans="1:11" ht="27.75" customHeight="1">
      <c r="A57" s="27" t="s">
        <v>70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51.75" customHeight="1">
      <c r="A58" s="3">
        <v>64</v>
      </c>
      <c r="B58" s="3" t="s">
        <v>9</v>
      </c>
      <c r="C58" s="4" t="s">
        <v>72</v>
      </c>
      <c r="D58" s="4" t="s">
        <v>71</v>
      </c>
      <c r="E58" s="3" t="s">
        <v>58</v>
      </c>
      <c r="F58" s="2">
        <v>4250</v>
      </c>
      <c r="G58" s="3">
        <v>5</v>
      </c>
      <c r="H58" s="2">
        <f t="shared" ref="H58:H76" si="4">F58*G58</f>
        <v>21250</v>
      </c>
      <c r="I58" s="12" t="s">
        <v>134</v>
      </c>
      <c r="J58" s="16">
        <v>2900</v>
      </c>
      <c r="K58" s="16">
        <f>G58*J58</f>
        <v>14500</v>
      </c>
    </row>
    <row r="59" spans="1:11" ht="168.75" customHeight="1">
      <c r="A59" s="3">
        <v>65</v>
      </c>
      <c r="B59" s="3" t="s">
        <v>9</v>
      </c>
      <c r="C59" s="4" t="s">
        <v>74</v>
      </c>
      <c r="D59" s="4" t="s">
        <v>73</v>
      </c>
      <c r="E59" s="3" t="s">
        <v>58</v>
      </c>
      <c r="F59" s="2">
        <v>7240</v>
      </c>
      <c r="G59" s="3">
        <v>3</v>
      </c>
      <c r="H59" s="2">
        <f t="shared" si="4"/>
        <v>21720</v>
      </c>
      <c r="I59" s="12" t="s">
        <v>135</v>
      </c>
      <c r="J59" s="16">
        <v>4050</v>
      </c>
      <c r="K59" s="16">
        <f t="shared" ref="K59:K61" si="5">G59*J59</f>
        <v>12150</v>
      </c>
    </row>
    <row r="60" spans="1:11" ht="168.75" customHeight="1">
      <c r="A60" s="3">
        <v>66</v>
      </c>
      <c r="B60" s="3" t="s">
        <v>9</v>
      </c>
      <c r="C60" s="4" t="s">
        <v>75</v>
      </c>
      <c r="D60" s="4" t="s">
        <v>76</v>
      </c>
      <c r="E60" s="3" t="s">
        <v>58</v>
      </c>
      <c r="F60" s="2">
        <v>7240</v>
      </c>
      <c r="G60" s="3">
        <v>3</v>
      </c>
      <c r="H60" s="2">
        <f t="shared" si="4"/>
        <v>21720</v>
      </c>
      <c r="I60" s="15" t="s">
        <v>135</v>
      </c>
      <c r="J60" s="16">
        <v>4050</v>
      </c>
      <c r="K60" s="16">
        <f t="shared" si="5"/>
        <v>12150</v>
      </c>
    </row>
    <row r="61" spans="1:11" ht="186" customHeight="1">
      <c r="A61" s="3">
        <v>67</v>
      </c>
      <c r="B61" s="3" t="s">
        <v>9</v>
      </c>
      <c r="C61" s="4" t="s">
        <v>78</v>
      </c>
      <c r="D61" s="4" t="s">
        <v>77</v>
      </c>
      <c r="E61" s="3" t="s">
        <v>58</v>
      </c>
      <c r="F61" s="2">
        <v>4120</v>
      </c>
      <c r="G61" s="3">
        <v>3</v>
      </c>
      <c r="H61" s="2">
        <f t="shared" si="4"/>
        <v>12360</v>
      </c>
      <c r="I61" s="15" t="s">
        <v>135</v>
      </c>
      <c r="J61" s="16">
        <v>2200</v>
      </c>
      <c r="K61" s="16">
        <f t="shared" si="5"/>
        <v>6600</v>
      </c>
    </row>
    <row r="62" spans="1:11" ht="27" customHeight="1">
      <c r="A62" s="27" t="s">
        <v>79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27" customHeight="1">
      <c r="A63" s="27" t="s">
        <v>80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ht="27.75" customHeight="1">
      <c r="A64" s="27" t="s">
        <v>81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ht="83.25" customHeight="1">
      <c r="A65" s="3">
        <v>81</v>
      </c>
      <c r="B65" s="3" t="s">
        <v>9</v>
      </c>
      <c r="C65" s="4" t="s">
        <v>120</v>
      </c>
      <c r="D65" s="4" t="s">
        <v>83</v>
      </c>
      <c r="E65" s="3" t="s">
        <v>58</v>
      </c>
      <c r="F65" s="2">
        <v>33872</v>
      </c>
      <c r="G65" s="3">
        <v>6</v>
      </c>
      <c r="H65" s="2">
        <f t="shared" si="4"/>
        <v>203232</v>
      </c>
      <c r="I65" s="17" t="s">
        <v>136</v>
      </c>
      <c r="J65" s="18">
        <v>27081</v>
      </c>
      <c r="K65" s="18">
        <f>J65*G65</f>
        <v>162486</v>
      </c>
    </row>
    <row r="66" spans="1:11" ht="27" customHeight="1">
      <c r="A66" s="27" t="s">
        <v>82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1:11" ht="81.75" customHeight="1">
      <c r="A67" s="3">
        <v>83</v>
      </c>
      <c r="B67" s="3" t="s">
        <v>9</v>
      </c>
      <c r="C67" s="4" t="s">
        <v>119</v>
      </c>
      <c r="D67" s="4" t="s">
        <v>84</v>
      </c>
      <c r="E67" s="3" t="s">
        <v>58</v>
      </c>
      <c r="F67" s="2">
        <v>72232</v>
      </c>
      <c r="G67" s="3">
        <v>1</v>
      </c>
      <c r="H67" s="2">
        <f t="shared" si="4"/>
        <v>72232</v>
      </c>
      <c r="I67" s="17" t="s">
        <v>134</v>
      </c>
      <c r="J67" s="18">
        <v>26400</v>
      </c>
      <c r="K67" s="18">
        <f>G67*J67</f>
        <v>26400</v>
      </c>
    </row>
    <row r="68" spans="1:11" ht="27" customHeight="1">
      <c r="A68" s="27" t="s">
        <v>85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78.75" customHeight="1">
      <c r="A69" s="3">
        <v>91</v>
      </c>
      <c r="B69" s="3" t="s">
        <v>9</v>
      </c>
      <c r="C69" s="4" t="s">
        <v>121</v>
      </c>
      <c r="D69" s="4" t="s">
        <v>86</v>
      </c>
      <c r="E69" s="3" t="s">
        <v>12</v>
      </c>
      <c r="F69" s="2">
        <v>476785</v>
      </c>
      <c r="G69" s="3">
        <v>2</v>
      </c>
      <c r="H69" s="2">
        <f t="shared" si="4"/>
        <v>953570</v>
      </c>
      <c r="I69" s="17" t="s">
        <v>137</v>
      </c>
      <c r="J69" s="19">
        <v>469840</v>
      </c>
      <c r="K69" s="19">
        <f>G69*J69</f>
        <v>939680</v>
      </c>
    </row>
    <row r="70" spans="1:11" ht="81" customHeight="1">
      <c r="A70" s="3">
        <v>92</v>
      </c>
      <c r="B70" s="3" t="s">
        <v>9</v>
      </c>
      <c r="C70" s="4" t="s">
        <v>122</v>
      </c>
      <c r="D70" s="4"/>
      <c r="E70" s="3" t="s">
        <v>12</v>
      </c>
      <c r="F70" s="2">
        <v>141590</v>
      </c>
      <c r="G70" s="3">
        <v>2</v>
      </c>
      <c r="H70" s="2">
        <f t="shared" si="4"/>
        <v>283180</v>
      </c>
      <c r="I70" s="17" t="s">
        <v>137</v>
      </c>
      <c r="J70" s="19">
        <v>135840</v>
      </c>
      <c r="K70" s="19">
        <f t="shared" ref="K70:K76" si="6">G70*J70</f>
        <v>271680</v>
      </c>
    </row>
    <row r="71" spans="1:11" ht="83.25" customHeight="1">
      <c r="A71" s="3">
        <v>93</v>
      </c>
      <c r="B71" s="3" t="s">
        <v>9</v>
      </c>
      <c r="C71" s="4" t="s">
        <v>123</v>
      </c>
      <c r="D71" s="4" t="s">
        <v>87</v>
      </c>
      <c r="E71" s="3" t="s">
        <v>12</v>
      </c>
      <c r="F71" s="2">
        <v>33839</v>
      </c>
      <c r="G71" s="3">
        <v>1</v>
      </c>
      <c r="H71" s="2">
        <f t="shared" si="4"/>
        <v>33839</v>
      </c>
      <c r="I71" s="17" t="s">
        <v>137</v>
      </c>
      <c r="J71" s="19">
        <v>31650</v>
      </c>
      <c r="K71" s="19">
        <f t="shared" si="6"/>
        <v>31650</v>
      </c>
    </row>
    <row r="72" spans="1:11" ht="79.5" customHeight="1">
      <c r="A72" s="3">
        <v>94</v>
      </c>
      <c r="B72" s="3" t="s">
        <v>9</v>
      </c>
      <c r="C72" s="4" t="s">
        <v>124</v>
      </c>
      <c r="D72" s="4" t="s">
        <v>88</v>
      </c>
      <c r="E72" s="3" t="s">
        <v>12</v>
      </c>
      <c r="F72" s="2">
        <v>58896</v>
      </c>
      <c r="G72" s="3">
        <v>2</v>
      </c>
      <c r="H72" s="2">
        <f t="shared" si="4"/>
        <v>117792</v>
      </c>
      <c r="I72" s="17" t="s">
        <v>137</v>
      </c>
      <c r="J72" s="19">
        <v>58896</v>
      </c>
      <c r="K72" s="19">
        <f t="shared" si="6"/>
        <v>117792</v>
      </c>
    </row>
    <row r="73" spans="1:11" ht="81" customHeight="1">
      <c r="A73" s="3">
        <v>95</v>
      </c>
      <c r="B73" s="3" t="s">
        <v>9</v>
      </c>
      <c r="C73" s="4" t="s">
        <v>125</v>
      </c>
      <c r="D73" s="4" t="s">
        <v>89</v>
      </c>
      <c r="E73" s="3" t="s">
        <v>12</v>
      </c>
      <c r="F73" s="2">
        <v>119810</v>
      </c>
      <c r="G73" s="3">
        <v>1</v>
      </c>
      <c r="H73" s="2">
        <f t="shared" si="4"/>
        <v>119810</v>
      </c>
      <c r="I73" s="17" t="s">
        <v>137</v>
      </c>
      <c r="J73" s="19">
        <v>115340</v>
      </c>
      <c r="K73" s="19">
        <f t="shared" si="6"/>
        <v>115340</v>
      </c>
    </row>
    <row r="74" spans="1:11" ht="81" customHeight="1">
      <c r="A74" s="3">
        <v>96</v>
      </c>
      <c r="B74" s="3" t="s">
        <v>9</v>
      </c>
      <c r="C74" s="4" t="s">
        <v>126</v>
      </c>
      <c r="D74" s="4" t="s">
        <v>90</v>
      </c>
      <c r="E74" s="3" t="s">
        <v>12</v>
      </c>
      <c r="F74" s="2">
        <v>119810</v>
      </c>
      <c r="G74" s="3">
        <v>1</v>
      </c>
      <c r="H74" s="2">
        <f t="shared" si="4"/>
        <v>119810</v>
      </c>
      <c r="I74" s="17" t="s">
        <v>137</v>
      </c>
      <c r="J74" s="19">
        <v>115340</v>
      </c>
      <c r="K74" s="19">
        <f t="shared" si="6"/>
        <v>115340</v>
      </c>
    </row>
    <row r="75" spans="1:11" ht="78.75" customHeight="1">
      <c r="A75" s="3">
        <v>97</v>
      </c>
      <c r="B75" s="3" t="s">
        <v>9</v>
      </c>
      <c r="C75" s="4" t="s">
        <v>127</v>
      </c>
      <c r="D75" s="4" t="s">
        <v>91</v>
      </c>
      <c r="E75" s="3" t="s">
        <v>12</v>
      </c>
      <c r="F75" s="2">
        <v>119810</v>
      </c>
      <c r="G75" s="3">
        <v>1</v>
      </c>
      <c r="H75" s="2">
        <f t="shared" si="4"/>
        <v>119810</v>
      </c>
      <c r="I75" s="17" t="s">
        <v>137</v>
      </c>
      <c r="J75" s="19">
        <v>115340</v>
      </c>
      <c r="K75" s="19">
        <f t="shared" si="6"/>
        <v>115340</v>
      </c>
    </row>
    <row r="76" spans="1:11" ht="78" customHeight="1">
      <c r="A76" s="3">
        <v>98</v>
      </c>
      <c r="B76" s="3" t="s">
        <v>9</v>
      </c>
      <c r="C76" s="4" t="s">
        <v>128</v>
      </c>
      <c r="D76" s="4" t="s">
        <v>92</v>
      </c>
      <c r="E76" s="3" t="s">
        <v>12</v>
      </c>
      <c r="F76" s="2">
        <v>119810</v>
      </c>
      <c r="G76" s="3">
        <v>1</v>
      </c>
      <c r="H76" s="2">
        <f t="shared" si="4"/>
        <v>119810</v>
      </c>
      <c r="I76" s="17" t="s">
        <v>137</v>
      </c>
      <c r="J76" s="19">
        <v>115340</v>
      </c>
      <c r="K76" s="19">
        <f t="shared" si="6"/>
        <v>115340</v>
      </c>
    </row>
    <row r="77" spans="1:11" ht="27.75" customHeight="1">
      <c r="A77" s="27" t="s">
        <v>94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pans="1:11" ht="27.75" customHeight="1">
      <c r="A78" s="27" t="s">
        <v>95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</row>
    <row r="79" spans="1:11" ht="45">
      <c r="A79" s="3">
        <v>162</v>
      </c>
      <c r="B79" s="3" t="s">
        <v>9</v>
      </c>
      <c r="C79" s="4" t="s">
        <v>96</v>
      </c>
      <c r="D79" s="4" t="s">
        <v>97</v>
      </c>
      <c r="E79" s="3" t="s">
        <v>98</v>
      </c>
      <c r="F79" s="2">
        <v>3400</v>
      </c>
      <c r="G79" s="3">
        <v>1</v>
      </c>
      <c r="H79" s="2">
        <f t="shared" ref="H79:H81" si="7">F79*G79</f>
        <v>3400</v>
      </c>
      <c r="I79" s="20" t="s">
        <v>132</v>
      </c>
      <c r="J79" s="24">
        <v>2860</v>
      </c>
      <c r="K79" s="24">
        <f>G79*J79</f>
        <v>2860</v>
      </c>
    </row>
    <row r="80" spans="1:11" ht="45">
      <c r="A80" s="3">
        <v>165</v>
      </c>
      <c r="B80" s="3" t="s">
        <v>9</v>
      </c>
      <c r="C80" s="4" t="s">
        <v>100</v>
      </c>
      <c r="D80" s="4" t="s">
        <v>101</v>
      </c>
      <c r="E80" s="3" t="s">
        <v>1</v>
      </c>
      <c r="F80" s="2">
        <v>2800</v>
      </c>
      <c r="G80" s="3">
        <v>1</v>
      </c>
      <c r="H80" s="2">
        <f t="shared" si="7"/>
        <v>2800</v>
      </c>
      <c r="I80" s="21" t="s">
        <v>132</v>
      </c>
      <c r="J80" s="24">
        <v>1887</v>
      </c>
      <c r="K80" s="24">
        <f t="shared" ref="K80:K81" si="8">G80*J80</f>
        <v>1887</v>
      </c>
    </row>
    <row r="81" spans="1:11" ht="45">
      <c r="A81" s="3">
        <v>171</v>
      </c>
      <c r="B81" s="3" t="s">
        <v>9</v>
      </c>
      <c r="C81" s="4" t="s">
        <v>102</v>
      </c>
      <c r="D81" s="4"/>
      <c r="E81" s="3" t="s">
        <v>0</v>
      </c>
      <c r="F81" s="2">
        <v>2800</v>
      </c>
      <c r="G81" s="3">
        <v>1</v>
      </c>
      <c r="H81" s="2">
        <f t="shared" si="7"/>
        <v>2800</v>
      </c>
      <c r="I81" s="22" t="s">
        <v>132</v>
      </c>
      <c r="J81" s="24">
        <v>1620</v>
      </c>
      <c r="K81" s="24">
        <f t="shared" si="8"/>
        <v>1620</v>
      </c>
    </row>
    <row r="82" spans="1:11" ht="27.75" customHeight="1">
      <c r="A82" s="27" t="s">
        <v>103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1:11" ht="45">
      <c r="A83" s="3">
        <v>188</v>
      </c>
      <c r="B83" s="3" t="s">
        <v>9</v>
      </c>
      <c r="C83" s="4" t="s">
        <v>104</v>
      </c>
      <c r="D83" s="4" t="s">
        <v>104</v>
      </c>
      <c r="E83" s="3" t="s">
        <v>99</v>
      </c>
      <c r="F83" s="2">
        <v>150</v>
      </c>
      <c r="G83" s="3">
        <v>1000</v>
      </c>
      <c r="H83" s="2">
        <f t="shared" ref="H83:H94" si="9">F83*G83</f>
        <v>150000</v>
      </c>
      <c r="I83" s="20" t="s">
        <v>132</v>
      </c>
      <c r="J83" s="24">
        <v>70</v>
      </c>
      <c r="K83" s="24">
        <f>G83*J83</f>
        <v>70000</v>
      </c>
    </row>
    <row r="84" spans="1:11" ht="45">
      <c r="A84" s="3">
        <v>190</v>
      </c>
      <c r="B84" s="3" t="s">
        <v>9</v>
      </c>
      <c r="C84" s="4" t="s">
        <v>105</v>
      </c>
      <c r="D84" s="4" t="s">
        <v>105</v>
      </c>
      <c r="E84" s="3" t="s">
        <v>99</v>
      </c>
      <c r="F84" s="2">
        <v>53.16</v>
      </c>
      <c r="G84" s="3">
        <v>10</v>
      </c>
      <c r="H84" s="2">
        <f t="shared" si="9"/>
        <v>531.59999999999991</v>
      </c>
      <c r="I84" s="20" t="s">
        <v>134</v>
      </c>
      <c r="J84" s="24">
        <v>20</v>
      </c>
      <c r="K84" s="24">
        <f t="shared" ref="K84:K87" si="10">G84*J84</f>
        <v>200</v>
      </c>
    </row>
    <row r="85" spans="1:11" ht="45">
      <c r="A85" s="3">
        <v>194</v>
      </c>
      <c r="B85" s="3" t="s">
        <v>9</v>
      </c>
      <c r="C85" s="4" t="s">
        <v>106</v>
      </c>
      <c r="D85" s="4" t="s">
        <v>106</v>
      </c>
      <c r="E85" s="3" t="s">
        <v>12</v>
      </c>
      <c r="F85" s="2">
        <v>460</v>
      </c>
      <c r="G85" s="3">
        <v>20</v>
      </c>
      <c r="H85" s="2">
        <f t="shared" si="9"/>
        <v>9200</v>
      </c>
      <c r="I85" s="23" t="s">
        <v>132</v>
      </c>
      <c r="J85" s="24">
        <v>390</v>
      </c>
      <c r="K85" s="24">
        <f t="shared" si="10"/>
        <v>7800</v>
      </c>
    </row>
    <row r="86" spans="1:11" ht="45">
      <c r="A86" s="3">
        <v>196</v>
      </c>
      <c r="B86" s="3" t="s">
        <v>9</v>
      </c>
      <c r="C86" s="4" t="s">
        <v>107</v>
      </c>
      <c r="D86" s="4" t="s">
        <v>107</v>
      </c>
      <c r="E86" s="3" t="s">
        <v>99</v>
      </c>
      <c r="F86" s="2">
        <v>13.5</v>
      </c>
      <c r="G86" s="3">
        <v>25000</v>
      </c>
      <c r="H86" s="2">
        <f t="shared" si="9"/>
        <v>337500</v>
      </c>
      <c r="I86" s="23" t="s">
        <v>132</v>
      </c>
      <c r="J86" s="24">
        <v>10.5</v>
      </c>
      <c r="K86" s="24">
        <f t="shared" si="10"/>
        <v>262500</v>
      </c>
    </row>
    <row r="87" spans="1:11" ht="45">
      <c r="A87" s="3">
        <v>201</v>
      </c>
      <c r="B87" s="3" t="s">
        <v>9</v>
      </c>
      <c r="C87" s="4" t="s">
        <v>108</v>
      </c>
      <c r="D87" s="4" t="s">
        <v>108</v>
      </c>
      <c r="E87" s="3" t="s">
        <v>99</v>
      </c>
      <c r="F87" s="2">
        <v>395</v>
      </c>
      <c r="G87" s="3">
        <v>500</v>
      </c>
      <c r="H87" s="2">
        <f t="shared" si="9"/>
        <v>197500</v>
      </c>
      <c r="I87" s="23" t="s">
        <v>132</v>
      </c>
      <c r="J87" s="24">
        <v>290</v>
      </c>
      <c r="K87" s="24">
        <f t="shared" si="10"/>
        <v>145000</v>
      </c>
    </row>
    <row r="88" spans="1:11" ht="27.75" customHeight="1">
      <c r="A88" s="27" t="s">
        <v>111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1:11" ht="45">
      <c r="A89" s="3">
        <v>206</v>
      </c>
      <c r="B89" s="3" t="s">
        <v>9</v>
      </c>
      <c r="C89" s="4" t="s">
        <v>109</v>
      </c>
      <c r="D89" s="4" t="s">
        <v>109</v>
      </c>
      <c r="E89" s="3" t="s">
        <v>12</v>
      </c>
      <c r="F89" s="2">
        <v>3400</v>
      </c>
      <c r="G89" s="3">
        <v>5</v>
      </c>
      <c r="H89" s="2">
        <f t="shared" si="9"/>
        <v>17000</v>
      </c>
      <c r="I89" s="23" t="s">
        <v>132</v>
      </c>
      <c r="J89" s="24">
        <v>1680</v>
      </c>
      <c r="K89" s="24">
        <f>G89*J89</f>
        <v>8400</v>
      </c>
    </row>
    <row r="90" spans="1:11" ht="45">
      <c r="A90" s="3">
        <v>207</v>
      </c>
      <c r="B90" s="3" t="s">
        <v>9</v>
      </c>
      <c r="C90" s="4" t="s">
        <v>110</v>
      </c>
      <c r="D90" s="4" t="s">
        <v>110</v>
      </c>
      <c r="E90" s="3" t="s">
        <v>12</v>
      </c>
      <c r="F90" s="2">
        <v>3400</v>
      </c>
      <c r="G90" s="3">
        <v>15</v>
      </c>
      <c r="H90" s="2">
        <f t="shared" si="9"/>
        <v>51000</v>
      </c>
      <c r="I90" s="23" t="s">
        <v>132</v>
      </c>
      <c r="J90" s="24">
        <v>1970</v>
      </c>
      <c r="K90" s="24">
        <f>G90*J90</f>
        <v>29550</v>
      </c>
    </row>
    <row r="91" spans="1:11" ht="27" customHeight="1">
      <c r="A91" s="27" t="s">
        <v>112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45">
      <c r="A92" s="3">
        <v>209</v>
      </c>
      <c r="B92" s="3" t="s">
        <v>9</v>
      </c>
      <c r="C92" s="4" t="s">
        <v>113</v>
      </c>
      <c r="D92" s="4" t="s">
        <v>114</v>
      </c>
      <c r="E92" s="3" t="s">
        <v>12</v>
      </c>
      <c r="F92" s="4">
        <v>6300</v>
      </c>
      <c r="G92" s="3">
        <v>5</v>
      </c>
      <c r="H92" s="4">
        <f t="shared" si="9"/>
        <v>31500</v>
      </c>
      <c r="I92" s="23" t="s">
        <v>132</v>
      </c>
      <c r="J92" s="24">
        <v>4250</v>
      </c>
      <c r="K92" s="24">
        <f>G92*J92</f>
        <v>21250</v>
      </c>
    </row>
    <row r="93" spans="1:11" ht="45">
      <c r="A93" s="3">
        <v>210</v>
      </c>
      <c r="B93" s="3" t="s">
        <v>9</v>
      </c>
      <c r="C93" s="4" t="s">
        <v>115</v>
      </c>
      <c r="D93" s="4" t="s">
        <v>116</v>
      </c>
      <c r="E93" s="3" t="s">
        <v>12</v>
      </c>
      <c r="F93" s="4">
        <v>6450</v>
      </c>
      <c r="G93" s="3">
        <v>20</v>
      </c>
      <c r="H93" s="4">
        <f t="shared" si="9"/>
        <v>129000</v>
      </c>
      <c r="I93" s="23" t="s">
        <v>132</v>
      </c>
      <c r="J93" s="24">
        <v>4800</v>
      </c>
      <c r="K93" s="24">
        <f t="shared" ref="K93:K94" si="11">G93*J93</f>
        <v>96000</v>
      </c>
    </row>
    <row r="94" spans="1:11" ht="45">
      <c r="A94" s="3">
        <v>211</v>
      </c>
      <c r="B94" s="3" t="s">
        <v>9</v>
      </c>
      <c r="C94" s="4" t="s">
        <v>117</v>
      </c>
      <c r="D94" s="4" t="s">
        <v>118</v>
      </c>
      <c r="E94" s="3" t="s">
        <v>12</v>
      </c>
      <c r="F94" s="4">
        <v>6450</v>
      </c>
      <c r="G94" s="3">
        <v>20</v>
      </c>
      <c r="H94" s="4">
        <f t="shared" si="9"/>
        <v>129000</v>
      </c>
      <c r="I94" s="23" t="s">
        <v>132</v>
      </c>
      <c r="J94" s="24">
        <v>4800</v>
      </c>
      <c r="K94" s="24">
        <f t="shared" si="11"/>
        <v>96000</v>
      </c>
    </row>
  </sheetData>
  <mergeCells count="23">
    <mergeCell ref="A88:K88"/>
    <mergeCell ref="A91:K91"/>
    <mergeCell ref="A49:K49"/>
    <mergeCell ref="A53:K53"/>
    <mergeCell ref="A77:K77"/>
    <mergeCell ref="A51:K51"/>
    <mergeCell ref="A55:K55"/>
    <mergeCell ref="A63:K63"/>
    <mergeCell ref="A64:K64"/>
    <mergeCell ref="A78:K78"/>
    <mergeCell ref="A82:K82"/>
    <mergeCell ref="A68:K68"/>
    <mergeCell ref="A2:K2"/>
    <mergeCell ref="A6:K6"/>
    <mergeCell ref="A10:K10"/>
    <mergeCell ref="A66:K66"/>
    <mergeCell ref="A57:K57"/>
    <mergeCell ref="A62:K62"/>
    <mergeCell ref="A41:K41"/>
    <mergeCell ref="A47:K47"/>
    <mergeCell ref="A11:K11"/>
    <mergeCell ref="A35:K35"/>
    <mergeCell ref="A37:K37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Marchenkova</dc:creator>
  <cp:lastModifiedBy>Admin</cp:lastModifiedBy>
  <cp:lastPrinted>2019-05-17T15:06:56Z</cp:lastPrinted>
  <dcterms:created xsi:type="dcterms:W3CDTF">2019-02-27T12:17:52Z</dcterms:created>
  <dcterms:modified xsi:type="dcterms:W3CDTF">2019-05-17T15:09:21Z</dcterms:modified>
</cp:coreProperties>
</file>