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11895"/>
  </bookViews>
  <sheets>
    <sheet name="1 ист." sheetId="4" r:id="rId1"/>
  </sheets>
  <definedNames>
    <definedName name="_xlnm._FilterDatabase" localSheetId="0" hidden="1">'1 ист.'!$A$7:$K$168</definedName>
  </definedNames>
  <calcPr calcId="125725" refMode="R1C1"/>
</workbook>
</file>

<file path=xl/calcChain.xml><?xml version="1.0" encoding="utf-8"?>
<calcChain xmlns="http://schemas.openxmlformats.org/spreadsheetml/2006/main">
  <c r="K135" i="4"/>
  <c r="K133"/>
  <c r="K132"/>
  <c r="K130"/>
  <c r="K128"/>
  <c r="K126"/>
  <c r="K125"/>
  <c r="K113"/>
  <c r="K167"/>
  <c r="K168"/>
  <c r="K154"/>
  <c r="K155"/>
  <c r="K156"/>
  <c r="K157"/>
  <c r="K158"/>
  <c r="K159"/>
  <c r="K160"/>
  <c r="K161"/>
  <c r="K162"/>
  <c r="K163"/>
  <c r="K164"/>
  <c r="K165"/>
  <c r="K153"/>
  <c r="K138"/>
  <c r="K139"/>
  <c r="K140"/>
  <c r="K141"/>
  <c r="K142"/>
  <c r="K143"/>
  <c r="K144"/>
  <c r="K145"/>
  <c r="K146"/>
  <c r="K147"/>
  <c r="K148"/>
  <c r="K149"/>
  <c r="K150"/>
  <c r="K151"/>
  <c r="K116"/>
  <c r="K117"/>
  <c r="K118"/>
  <c r="K119"/>
  <c r="K120"/>
  <c r="K121"/>
  <c r="K122"/>
  <c r="K115"/>
  <c r="K107"/>
  <c r="K108"/>
  <c r="K109"/>
  <c r="K110"/>
  <c r="K111"/>
  <c r="K112"/>
  <c r="K106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81"/>
  <c r="K54"/>
  <c r="K53"/>
  <c r="K57"/>
  <c r="K58"/>
  <c r="K56"/>
  <c r="K62"/>
  <c r="K60"/>
  <c r="K50"/>
  <c r="K38"/>
  <c r="K39"/>
  <c r="K40"/>
  <c r="K41"/>
  <c r="K42"/>
  <c r="K43"/>
  <c r="K44"/>
  <c r="K45"/>
  <c r="K46"/>
  <c r="K47"/>
  <c r="K37"/>
  <c r="K73"/>
  <c r="K74"/>
  <c r="K75"/>
  <c r="K76"/>
  <c r="K77"/>
  <c r="K78"/>
  <c r="K79"/>
  <c r="K72"/>
  <c r="K65"/>
  <c r="K66"/>
  <c r="K67"/>
  <c r="K68"/>
  <c r="K69"/>
  <c r="K70"/>
  <c r="K64"/>
  <c r="K35"/>
  <c r="K34"/>
  <c r="K31"/>
  <c r="K32"/>
  <c r="K30"/>
  <c r="K28"/>
  <c r="K26"/>
  <c r="K24"/>
  <c r="K19"/>
  <c r="K20"/>
  <c r="K21"/>
  <c r="K22"/>
  <c r="K18"/>
  <c r="K16"/>
  <c r="K12"/>
  <c r="K13"/>
  <c r="K14"/>
  <c r="K11"/>
  <c r="H168"/>
  <c r="H167"/>
  <c r="H165"/>
  <c r="H164"/>
  <c r="H163"/>
  <c r="H162"/>
  <c r="H161"/>
  <c r="H160"/>
  <c r="H159"/>
  <c r="H158"/>
  <c r="H157"/>
  <c r="H156"/>
  <c r="H155"/>
  <c r="H154"/>
  <c r="H153"/>
  <c r="H151"/>
  <c r="H150"/>
  <c r="H149"/>
  <c r="H148"/>
  <c r="H147"/>
  <c r="H146"/>
  <c r="H145"/>
  <c r="H144"/>
  <c r="H143"/>
  <c r="H142"/>
  <c r="H141"/>
  <c r="H140"/>
  <c r="H139"/>
  <c r="H138"/>
  <c r="H135"/>
  <c r="H133"/>
  <c r="H132"/>
  <c r="H130"/>
  <c r="H128"/>
  <c r="H126"/>
  <c r="H125"/>
  <c r="H122"/>
  <c r="H121"/>
  <c r="H120"/>
  <c r="H119"/>
  <c r="H118"/>
  <c r="H117"/>
  <c r="H116"/>
  <c r="H115"/>
  <c r="H113"/>
  <c r="H112"/>
  <c r="H111"/>
  <c r="H110"/>
  <c r="H109"/>
  <c r="H108"/>
  <c r="H107"/>
  <c r="H106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79"/>
  <c r="H78"/>
  <c r="H77"/>
  <c r="H76"/>
  <c r="H75"/>
  <c r="H74"/>
  <c r="H73"/>
  <c r="H72"/>
  <c r="H70"/>
  <c r="H69"/>
  <c r="H68"/>
  <c r="H67"/>
  <c r="H66"/>
  <c r="H65"/>
  <c r="H64"/>
  <c r="H62"/>
  <c r="H60"/>
  <c r="H58"/>
  <c r="H57"/>
  <c r="H56"/>
  <c r="H54"/>
  <c r="H53"/>
  <c r="H50"/>
  <c r="H47"/>
  <c r="H46"/>
  <c r="H45"/>
  <c r="H44"/>
  <c r="H43"/>
  <c r="H42"/>
  <c r="H41"/>
  <c r="H40"/>
  <c r="H39"/>
  <c r="H38"/>
  <c r="H37"/>
  <c r="H35"/>
  <c r="H34"/>
  <c r="H32"/>
  <c r="H31"/>
  <c r="H30"/>
  <c r="H28"/>
  <c r="H26"/>
  <c r="H24"/>
  <c r="H22"/>
  <c r="H21"/>
  <c r="H20"/>
  <c r="H19"/>
  <c r="H18"/>
  <c r="H16"/>
  <c r="H14"/>
  <c r="H13"/>
  <c r="H12"/>
  <c r="H11"/>
</calcChain>
</file>

<file path=xl/sharedStrings.xml><?xml version="1.0" encoding="utf-8"?>
<sst xmlns="http://schemas.openxmlformats.org/spreadsheetml/2006/main" count="671" uniqueCount="265">
  <si>
    <t>кг</t>
  </si>
  <si>
    <t>фл.</t>
  </si>
  <si>
    <t>Характеристика</t>
  </si>
  <si>
    <t>Потребность на 2019 г.</t>
  </si>
  <si>
    <t>№ п/п</t>
  </si>
  <si>
    <t>Наименование и адрес заказчика</t>
  </si>
  <si>
    <t>Группа, МНН</t>
  </si>
  <si>
    <t>Ед. изм.</t>
  </si>
  <si>
    <t>КГП "Центральная больница города Темиртау", г.Темиртау,                          ул. Чайковского,22</t>
  </si>
  <si>
    <t>Планируемая цена                  на 2019 г.</t>
  </si>
  <si>
    <t>Сумма               на 2019 г.</t>
  </si>
  <si>
    <t>уп.</t>
  </si>
  <si>
    <t>лиофилизат 10 фл х 5 мл</t>
  </si>
  <si>
    <t>диагностическая 2 мл №10</t>
  </si>
  <si>
    <t>Гемолитическая сыворотка диагностическая 2 мл №10</t>
  </si>
  <si>
    <t>Комплемент сухой для РСК</t>
  </si>
  <si>
    <t>1 мл №10</t>
  </si>
  <si>
    <t>Сыворотка  для диагностики сифилиса отрицательная 1 мл №10</t>
  </si>
  <si>
    <t xml:space="preserve">Сыворотка  для диагностики сифилиса положительная сухая для РСК </t>
  </si>
  <si>
    <t>Лабораторные реагенты, расходные материалы</t>
  </si>
  <si>
    <t>ЛОТ: Диагностические  агенты.  Диагностикумы.  Сыворотки.  Антигены.</t>
  </si>
  <si>
    <t>ЛОТ: Другие сыворотки</t>
  </si>
  <si>
    <t>Сыворотка нормальная лошадиная 100 мл</t>
  </si>
  <si>
    <t>флакон 100 мл</t>
  </si>
  <si>
    <t>ЛОТ : Сузхие питательные среды</t>
  </si>
  <si>
    <t>Питательный агар для культивирования микроорганизмов</t>
  </si>
  <si>
    <t xml:space="preserve">Питательный  бульон для культивирования микроорганизмов </t>
  </si>
  <si>
    <t>Бактоагар   Плоскирева   SS агар</t>
  </si>
  <si>
    <t xml:space="preserve">Селенитовый бульон </t>
  </si>
  <si>
    <t xml:space="preserve">Среда  Кода   </t>
  </si>
  <si>
    <t xml:space="preserve"> для культивирования микроорганизмов (ГМФ бульон на основе мяса говяжьего) 500гр. сухой  порошок   </t>
  </si>
  <si>
    <t xml:space="preserve">для культивирования микроорганизмов (ГМФ агар на основе мяса говяжьего) 500гр.  сухой  порошок   </t>
  </si>
  <si>
    <t>сухой, фл  0,5 кг</t>
  </si>
  <si>
    <t>0,25 кг</t>
  </si>
  <si>
    <t>ЛОТ: Среды для идентификации микроорганизмов</t>
  </si>
  <si>
    <t>250 гр.</t>
  </si>
  <si>
    <t>Среда Клигера</t>
  </si>
  <si>
    <t>ЛОТ: Среды для выделения кокков</t>
  </si>
  <si>
    <t>Среда для выделения гонококков готовая в комплекте</t>
  </si>
  <si>
    <t>для  выделения  гонококков     готовая  в  комплекте</t>
  </si>
  <si>
    <t>набор</t>
  </si>
  <si>
    <t>ЛОТ: Другие среды</t>
  </si>
  <si>
    <t>Агар ОТДМ (Коринотоксоагар)</t>
  </si>
  <si>
    <t>250 мл</t>
  </si>
  <si>
    <t>ЛОТ: Наборы для биохимических исследований</t>
  </si>
  <si>
    <t>Набор для определения гемоглобина (400 определений)</t>
  </si>
  <si>
    <t>Набор для определения концентации мочевины в биологических жидкостях</t>
  </si>
  <si>
    <t>уреазным фенол/гипохлоритным методом, 200 мл. Колометрическим методом</t>
  </si>
  <si>
    <t xml:space="preserve">Калий  2х 50 мл  колориметрический,турбидиметрич. метод без депротеин., 100 мл. Состав набора: 1. Реагент 1 - монореагент, 2×50 мл. 2. Реагент 2 - калибратор: калий 5,0 ммоль/л.  Чувствительность не более 1,0 ммоль/л, коэффициент вариации не более 10%, длина волны 578 нм (ФЭК - 590 нм), темп. инкубации 18-25 С, фотометрирование против холостой пробы. Срок годности 18 мес. </t>
  </si>
  <si>
    <t xml:space="preserve">Калий  2х 50 мл  </t>
  </si>
  <si>
    <t>ЛОТ: Наборы для коагулогии</t>
  </si>
  <si>
    <t>АЧТВ-тест</t>
  </si>
  <si>
    <t>Набор для определения растворимых фибрин-мономерных комплексов (РФМК) на 200 определений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</si>
  <si>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</t>
  </si>
  <si>
    <t>Набор реагентов(200 опр) для определения растворимых фибрин-мономерных комплексов (РФМК) в плазме крови человека о фенантролиновым методом. 
Состав набора: о-фенантролин (5 мл) – 4 фл., контроль (+/-) – 2 фл.
Готов к использованию. Не требует взвешивания!,.</t>
  </si>
  <si>
    <t>400 / уп, 10х4мл</t>
  </si>
  <si>
    <t>400/уп, 10х2мл</t>
  </si>
  <si>
    <t>400\уп, 10х4мл</t>
  </si>
  <si>
    <t>6 x 4 ml + 1 x 1ml cal + 2 x 75ml IBS buffer, 480 опр</t>
  </si>
  <si>
    <t>10х5 мл., 666 опр.</t>
  </si>
  <si>
    <t>ЛОТ: Автоматизированная система исследования гемостаза  ACL ELITE PRO (новое оборудование)</t>
  </si>
  <si>
    <t>Протромбиновое время</t>
  </si>
  <si>
    <t>Активированное частичное тромбиновое время (АЧТВ)</t>
  </si>
  <si>
    <t>Контроли и калибраторы</t>
  </si>
  <si>
    <t>815 tests, стабильность 10 дней при t +2+8.</t>
  </si>
  <si>
    <t>10 х 1 мл</t>
  </si>
  <si>
    <t>4 х 500 мл (на 2000 определений)</t>
  </si>
  <si>
    <t>1 х 500 мл</t>
  </si>
  <si>
    <t>1 х 80 мл</t>
  </si>
  <si>
    <t>Расходные материалы</t>
  </si>
  <si>
    <t>100 шт./уп. (на 1800 исследований)</t>
  </si>
  <si>
    <t>ЛОТ: Реагенты на Автоматизированнй анализатор коагуляции С 3100,  Mindray</t>
  </si>
  <si>
    <t>ЛОТ:  Реагенты  для мочевого анализатора UA66,  Mindray</t>
  </si>
  <si>
    <t xml:space="preserve">ЛОТ: Реагенты  для  автоматического гематологического   анализатора "Sysmex XP-300",  Япония </t>
  </si>
  <si>
    <t>100 шт. /уп.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</si>
  <si>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</si>
  <si>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</si>
  <si>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</si>
  <si>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Бумага ЧЛ 57 мм,термо  Paper Roll</t>
  </si>
  <si>
    <t>Контрольная кровь EightCheck-N 3WP NORMAL 1* 1/5ml  Контрольная кровь (норма)  для проверки прецизионности и точности гематологических  анализаторов по 16 диагностическим и 6 сервисным параметрам.</t>
  </si>
  <si>
    <t>Контрольная кровь EightCheck-L 3WP LOW 1* 1/5ml  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</si>
  <si>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Контрольная кровь EightCheck-H 3WP High 1* 1/5ml  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</si>
  <si>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>рулон</t>
  </si>
  <si>
    <t xml:space="preserve">ЛОТ :Анализатор биохимический-турбидиметрический ВА400 </t>
  </si>
  <si>
    <t xml:space="preserve">ЛОТ: Реагенты  для  автоматического гематологического   анализатора "Sysmex XS-500 i",  Япония </t>
  </si>
  <si>
    <t xml:space="preserve">Лизирующий раствор SULFOLYSER 1 x 500ML </t>
  </si>
  <si>
    <t>Лизирующий раствор STROMATOLYSER-4DL1x2L</t>
  </si>
  <si>
    <t xml:space="preserve">Лизирующий раствор STROMATOLYSER-4DS1x42ML </t>
  </si>
  <si>
    <t>Очищающий раствор  (Reagent Code) (50 мл/уп) CELLCLEAN CL-50</t>
  </si>
  <si>
    <t xml:space="preserve">Контрольная кровь E-CHECK-H (XS) H, 1.5ml L3 </t>
  </si>
  <si>
    <t>Контрольная кровь E-CHECK-N (XS) N, 1.5ml  L2</t>
  </si>
  <si>
    <t xml:space="preserve"> Контрольная кровь E-CHECK-L (XS) L, 1.5ml  L1</t>
  </si>
  <si>
    <t xml:space="preserve">АЛАНИНАМИНОТРАНСФЕРАЗА из комплекта Анализатор биохимический -турбидиметрический  ВА400 , BioSystems S.A., ИСПАНИЯ </t>
  </si>
  <si>
    <t xml:space="preserve">АЛЬФА-АМИЛАЗА EPS из комплекта Анализатор биохимический -турбидиметрический  ВА400   , BioSystems S.A., ИСПАНИЯ </t>
  </si>
  <si>
    <t xml:space="preserve">АЛЬБУМИН  из комплекта Анализатор биохимических-турбидиметрический ВА400 , BioSystems S.A., ИСПАНИЯ </t>
  </si>
  <si>
    <t xml:space="preserve">8 х 60 мл+8 х 15 мл  t+2 +8 С </t>
  </si>
  <si>
    <t xml:space="preserve">10 х 60 мл  t+2 +8 С </t>
  </si>
  <si>
    <t xml:space="preserve">АСПАРТАТМИНОТРАНСФЕРАЗА  из комплекта Анализатор биохимический -турбидиметрический ВА400 , BioSystems S.A., ИСПАНИЯ </t>
  </si>
  <si>
    <t xml:space="preserve">БИЛИРУБИН (ОБЩИЙ) из комплекта Анализатор биохимический -турбидиметрический ВА400   BioSystems S.A., ИСПАНИЯ </t>
  </si>
  <si>
    <t xml:space="preserve">БИЛИРУБИН (ПРЯМОЙ) из комплекта Анализатор биохимический -турбидиметрический ВА400 , BioSystems S.A., ИСПАНИЯ </t>
  </si>
  <si>
    <t xml:space="preserve">ХОЛЕСТЕРИН  из комплекта Анализатор биохимический - турбидиметрический ВА 400  , BioSystems S.A., ИСПАНИЯ </t>
  </si>
  <si>
    <t xml:space="preserve">HDL-ХОЛЕСТЕРИН  из комплекта Анализатор биохимический- турбидиметрический ВА400  , BioSystems S.A., ИСПАНИЯ </t>
  </si>
  <si>
    <t xml:space="preserve">КРЕАТИНИН из комплекта Анализатор биохимический-турбидиметрический ВА400  , BioSystems S.A., ИСПАНИЯ </t>
  </si>
  <si>
    <t xml:space="preserve">ФЕРРИТИН из комплекта Анализатор биохимический-турбидиметрический ВА400  , BioSystems S.A., ИСПАНИЯ </t>
  </si>
  <si>
    <t xml:space="preserve">ГАММА-ГЛУТАМИЛТРАНСФЕРАЗА из комплекта Анализатор биохимический-турбидиметрический ВА400   BioSystems S.A., ИСПАНИЯ </t>
  </si>
  <si>
    <t xml:space="preserve">ЖЕЛЕЗО  (ФЕРРОЗИН) из комплекта Анализатор биохимический-турбидиметрический ВА400  , BioSystems S.A., ИСПАНИЯ </t>
  </si>
  <si>
    <t xml:space="preserve">ГЛЮКОЗА из комплекта Анализатор биохимический-турбидиметрический ВА400  , BioSystems S.A., ИСПАНИЯ </t>
  </si>
  <si>
    <t xml:space="preserve">ЛИПАЗА из комплекта  Анализатор биохимический-турбидиметрический ВА400   , BioSystems S.A., ИСПАНИЯ </t>
  </si>
  <si>
    <t xml:space="preserve">ФОСФОР, из комплекта Анализатор биохимический-турбидиметрический ВА400  , BioSystems S.A., ИСПАНИЯ </t>
  </si>
  <si>
    <t xml:space="preserve">МАГНИЙ  из комплекта Анализатор биохимический-турбидиметрический ВА400  , BioSystems S.A., ИСПАНИЯ </t>
  </si>
  <si>
    <t>ОБЩИЙ БЕЛОК, из комплекта Анализатор биохимический-турбидиметрический ВА400 , BioSystems S.A., ИСПАНИЯ</t>
  </si>
  <si>
    <t xml:space="preserve">МОЧЕВИНА из комплекта Анализатор биохимический-турбидиметрический ВА400, , BioSystems S.A., ИСПАНИЯ </t>
  </si>
  <si>
    <t xml:space="preserve">КАЛЬЦИЙ АРСЕНАЗО из комплекта Анализатор биохимический-турбидиметрический ВА400,  BioSystems S.A., ИСПАНИЯ </t>
  </si>
  <si>
    <t xml:space="preserve">МОЧЕВАЯ КИСЛОТА из комплекта Анализатор биохимический-турбидиметрический ВА400, BioSystems S.A., ИСПАНИЯ </t>
  </si>
  <si>
    <t xml:space="preserve">ТРИГЛИЦЕРИДЫ из комплекта Анализатор биохимический-турбидиметрический ВА400 , BioSystems S.A., ИСПАНИЯ </t>
  </si>
  <si>
    <t xml:space="preserve">ALKALINE PHOSPHATASE (ALP)-AMP из комплекта Анализатор биохимический-турбидиметрический ВА400  </t>
  </si>
  <si>
    <t xml:space="preserve">2 х 60 мл + 2 х 15 мл  t+2 +8 С </t>
  </si>
  <si>
    <t xml:space="preserve">8 х 60 мл + 8 х 15 мл  t+2 +8 С </t>
  </si>
  <si>
    <t xml:space="preserve">300 мл t+2 +8 С </t>
  </si>
  <si>
    <t xml:space="preserve">8 х 60 мл + 8 х 15 мл t+15 +30 С </t>
  </si>
  <si>
    <t xml:space="preserve">2 х 60 мл + 2 х 20 мл t+2 +8 С </t>
  </si>
  <si>
    <t xml:space="preserve">LDL- ХОЛЕСТЕРИН из комплекта Анализатор биохимический- турбидиметрический ВА400  , BioSystems S.A., ИСПАНИЯ </t>
  </si>
  <si>
    <t>2x60мл+2х20мл  t+2 +8 С</t>
  </si>
  <si>
    <t xml:space="preserve">600 мл (10 х 60 мл) t+15 +30 С </t>
  </si>
  <si>
    <t xml:space="preserve">120 мл t+2 +8 С </t>
  </si>
  <si>
    <t xml:space="preserve">4 х 60 мл + 4 х 15 мл t+2 +8 С </t>
  </si>
  <si>
    <t xml:space="preserve">2 х 60 мл + 2 х 20 мл t +2 +8 С </t>
  </si>
  <si>
    <t xml:space="preserve">10 х 60 мл  t +2 +8 С </t>
  </si>
  <si>
    <t xml:space="preserve">4 х 60 мл + 4 х 15 мл t +2 +8 С </t>
  </si>
  <si>
    <t xml:space="preserve">2 х 50 мл + 1 х 20 мл t +2 +8 С </t>
  </si>
  <si>
    <t xml:space="preserve">4 х 60 мл + 2 х 50 мл t +15 + 30 С </t>
  </si>
  <si>
    <t xml:space="preserve">10 х 60 мл  t +15 +30 С </t>
  </si>
  <si>
    <t xml:space="preserve">600 мл t +2 +8 С </t>
  </si>
  <si>
    <t xml:space="preserve">2 х 60 мл + 2 х 15 мл t +2 +8 С </t>
  </si>
  <si>
    <t>Solutionis/ Растворы</t>
  </si>
  <si>
    <t xml:space="preserve">Холестерин HDL/LDL калибратор, CHORESTEROL HDL/LDL CALIBRATOR из комплекта Анализатор биохимический автоматический А15 произвольного доступа   , BioSystems S.A. </t>
  </si>
  <si>
    <t xml:space="preserve">ANTI-STREPTOLYZIN О (АSО) STANDARD  из комплекта Анализатор биохимический-турбидиметрический ВА-400 , BioSystems S.A., ИСПАНИЯ </t>
  </si>
  <si>
    <t xml:space="preserve">1x1мл t +2 +8 С </t>
  </si>
  <si>
    <t xml:space="preserve">C-REACTIVE PROTEIN (CRP) STANDARD из комплекта Анализатор биохимический-турбидиметрический ВА400  , BioSystems S.A., ИСПАНИЯ </t>
  </si>
  <si>
    <t xml:space="preserve">1 мл t +2 +8 С </t>
  </si>
  <si>
    <t xml:space="preserve">3 х 3 мл t +2 +8 С </t>
  </si>
  <si>
    <t xml:space="preserve">FERRITIN STANDARD из комплекта Анализатор биохимический-турбидиметрический ВА400 , BioSystems S.A., ИСПАНИЯ </t>
  </si>
  <si>
    <t xml:space="preserve">REUMATOID FACTORS STANDARD из комплекта Анализатор биохимический-турбидиметрический ВА400  , BioSystems S.A., ИСПАНИЯ </t>
  </si>
  <si>
    <t xml:space="preserve"> 5x5 mL из комплекта Анализатор биохимический автоматический А15 произвольного доступа t+2 +8 С, BioSystems S.A., Испания</t>
  </si>
  <si>
    <t xml:space="preserve"> 5x5 mL из комплекта Анализатор биохимический автоматический А15 произвольного доступа t+2 +8 С, BioSystems S.A.,  Испания</t>
  </si>
  <si>
    <t xml:space="preserve"> (500мл)+15 +30 С, BioSystems S.A., ИСПАНИЯ</t>
  </si>
  <si>
    <t xml:space="preserve">Реакционный ротор для анализатора А15/25/400, BioSystems S.A., ИСПАНИЯ </t>
  </si>
  <si>
    <t>10 шт.</t>
  </si>
  <si>
    <t>Na+ электрод из комплекта Анализатор биохимический-турбидиметрический ВА400  , BioSystems S.A.,  Испания</t>
  </si>
  <si>
    <t>К+ электрод из комплекта Анализатор биохимический-турбидиметрический ВА400 , BioSystems S.A.,  Испания</t>
  </si>
  <si>
    <t>Референтный электрод из комплекта Анализатор биохимический-турбидиметрический ВА 400 , BioSystems S.A.,  Испания</t>
  </si>
  <si>
    <t xml:space="preserve">Упаковка реагентов Na+/K+/Cl-/Li+ из комплекта Анализатор биохимический-турбидиметрический ВА400, BioSystems S.A.,  Испания </t>
  </si>
  <si>
    <t>Набор растворов для очистки из комплекта Анализатор биохимический-турбидиметрический ВА400, BioSystems S.A.,  Испания</t>
  </si>
  <si>
    <t xml:space="preserve">Cl- электрод из комплекта Анализатор биохимический-турбидиметрический ВА400, BioSystems S.A.,  Испания </t>
  </si>
  <si>
    <t>ЛОТ: Портативный флуоресцентный анализатор i-CHROMA Reader / i-Chroma II</t>
  </si>
  <si>
    <t>Кардиопанель</t>
  </si>
  <si>
    <t>Онкопанель</t>
  </si>
  <si>
    <t>Диабет</t>
  </si>
  <si>
    <t>Инфекции</t>
  </si>
  <si>
    <t>Анемия</t>
  </si>
  <si>
    <t>25 тестов</t>
  </si>
  <si>
    <t>10 тестов</t>
  </si>
  <si>
    <t>ЛОТ: Химические реактивы</t>
  </si>
  <si>
    <t>Красители</t>
  </si>
  <si>
    <t>комплект</t>
  </si>
  <si>
    <t>шт.</t>
  </si>
  <si>
    <t>Набор для окраски мазков по Циль-Нильсену</t>
  </si>
  <si>
    <t>Набор для окраски мазков по Граму (с фуксином или сафраном)</t>
  </si>
  <si>
    <t>готовый раствор на 100 предметных стекол</t>
  </si>
  <si>
    <t>готовый краситель</t>
  </si>
  <si>
    <t>Набор для окраски Ретикулоцитов</t>
  </si>
  <si>
    <t>Набор реактивов для обнаружения скрытой крови</t>
  </si>
  <si>
    <t>на 50 мл</t>
  </si>
  <si>
    <t>Набор для контроля предстерилизационной очистки изделий на наличие крови, моющих средств в комплекте</t>
  </si>
  <si>
    <t>Азотная кислота ч.д.а.</t>
  </si>
  <si>
    <t>Дибутилфталат</t>
  </si>
  <si>
    <t>Мочевина (Карбамид) ч.д.а.</t>
  </si>
  <si>
    <t>Уксусная кислота ледяная 99% х.ч.</t>
  </si>
  <si>
    <t>Натрий едкий (гидроокись) кристаллический ч.д.а.</t>
  </si>
  <si>
    <t>Натрий лимонно-кислый</t>
  </si>
  <si>
    <t>Трилон Б ч.д.а. (NNN-тетрауксусной кислоты динатриевая соль)</t>
  </si>
  <si>
    <t>Формалин медицинский</t>
  </si>
  <si>
    <t>раствор формальдегида 40%</t>
  </si>
  <si>
    <t>Хлороформ ч.д.а.</t>
  </si>
  <si>
    <t>ЛОТ: Лабораторное стекло, посуда и прочее лабораторное имущество</t>
  </si>
  <si>
    <t>Банки стеклянные темные с претертой крышкой 1л</t>
  </si>
  <si>
    <t xml:space="preserve">Ерш  пробирочный  </t>
  </si>
  <si>
    <t>Ерш  хозяйственный   для   флаконов</t>
  </si>
  <si>
    <t>Камера  Фукса - Розенталя   ( для  клеток  спинно - мозговой  жидкости )</t>
  </si>
  <si>
    <t>Карандаш  по  стеклу  и  фарфору   ( черный, синий, красный, белый )</t>
  </si>
  <si>
    <t>Планшет для определения группы крови на 50 лунок размер 190х290мм</t>
  </si>
  <si>
    <t>Стаканы   стекл   термостойкие  низкие  на  100 мл  с  делениями</t>
  </si>
  <si>
    <t xml:space="preserve">Стекло предметное со шлифованными краями 76*26*1,0 </t>
  </si>
  <si>
    <t>Фильтровая  бумага, 20х20</t>
  </si>
  <si>
    <t>Фильтры  бумажные  обеззоленные "Белая   лента"  № 100 шт  в  упак  диаметр  15 см</t>
  </si>
  <si>
    <t>Укладка контейнер лаборанта</t>
  </si>
  <si>
    <t>Пробирка полимерная(типа Эппендорф) 1,5 мл 500шт/уп</t>
  </si>
  <si>
    <t>Чемодан - сумка для лаборанта</t>
  </si>
  <si>
    <t>ЛОТ: Цоликлоны</t>
  </si>
  <si>
    <t>Цоликлон Анти-Д супер 10 мл</t>
  </si>
  <si>
    <t>Цоликлон Анти-Д супер 10 мл/10 фл</t>
  </si>
  <si>
    <t>Раствор полиглюкина 33%</t>
  </si>
  <si>
    <t>10 мл</t>
  </si>
  <si>
    <t>Реагент для определения протромбинового времени/ ПВ (РТ)    для анализатора С 3100,  Mindray</t>
  </si>
  <si>
    <t>Реагент для определения активированного частичного тромбопластинового времени/ АЧТВ (APTT) , для анализатора С 3100,  Mindray</t>
  </si>
  <si>
    <t>Раствор CaCl( R2), для анализатора С 3100,  Mindray</t>
  </si>
  <si>
    <t xml:space="preserve"> Раегент для определения фибриноген/ Фбг (FIB), для анализатора С 3100,  Mindray</t>
  </si>
  <si>
    <t>Реагент для определения тромбинового времени/ ТВ (TT), для анализатора С 3100,  Mindray</t>
  </si>
  <si>
    <t>Контрольая плазма - Норма (Normal Control) (PT, APTT), для анализатора С 3100,  Mindray</t>
  </si>
  <si>
    <t>Контрольная плазма - Патология                                    (Abnormal Control) (PT, APTT), для анализатора С 3100,  Mindray</t>
  </si>
  <si>
    <t>КМ-16 Мультикалибратор: плазма с аттестованным значением параметров свертывающей, противосвертывающей и фибринолитической систем (ПВ, Фибриноген, Факторы (II, V, VII, VIII, IX, XII), для анализатора С 3100,  Mindray</t>
  </si>
  <si>
    <t>Раствор чистящий, для анализатора С 3100,  Mindray</t>
  </si>
  <si>
    <t>Раствор промывочный , для анализатора С 3100,  Mindray</t>
  </si>
  <si>
    <t>Авто кюветы, уп (1x 1000 шт), для анализатора С 3100,  Mindray</t>
  </si>
  <si>
    <t>High Abnormal Control Assayed/Unassayed/ Высокий Патологический контроль,                               для анализатора  ACL ELITE PRO</t>
  </si>
  <si>
    <t>Normal Control Assayed/Unassayed/ Нормальный контроль  для анализатора  ACL ELITE PRO,                                         для анализатора  ACL ELITE PRO</t>
  </si>
  <si>
    <t>Рекомбипластин 2G, 5+5х20 мл. (рекомбинантный человеческий тканевой фактор)  ,                                                                                           для анализатора  ACL ELITE PRO</t>
  </si>
  <si>
    <t>Cleaning Solution (Clean A)/ Моющий раствор (А), 
Предназначен для тщательной промывки анализатора между исследованиями с целью предотвращения контаминации,  для анализатора  ACL ELITE PRO</t>
  </si>
  <si>
    <t>Rotors/ Роторы на 20 позиций                                для анализатора  ACL ELITE PRO</t>
  </si>
  <si>
    <t>Тест полосы U-11 по 11 показателям             для мочевого анализатора UA66,  Mindray</t>
  </si>
  <si>
    <t>ANTI-STREPTOLYSIN O (ASO)  из комплекта Анализатор биохимический-турбидиметрический ВА400                BioSystems S.A., ИСПАНИЯ</t>
  </si>
  <si>
    <t>Биохимическая контрольная сыворотка уровень II, BIOCHEMISTRY CONTROL SERUM LEVEL II                         BioSystems S.A., ИСПАНИЯ</t>
  </si>
  <si>
    <t>Биохимическая контрольная сыворотка уровень I. BIOCHEMISTRY CONTROL SERUM Level  I                                            BioSystems S.A., ИСПАНИЯ</t>
  </si>
  <si>
    <t>Биохимический калибратор, BIOCHEMISTRY CALIBRATOR BioSystems S.A., ИСПАНИЯ</t>
  </si>
  <si>
    <t>Концентрированный промывочный раствор                                                          BioSystems S.A., ИСПАНИЯ</t>
  </si>
  <si>
    <t>Na+ электрод из комплекта Анализатор биохимический-турбидиметрический ВА400 BioSystems S.A., ИСПАНИЯ</t>
  </si>
  <si>
    <t>К+ электрод из комплекта Анализатор биохимический-турбидиметрический ВА400 BioSystems S.A., ИСПАНИЯ</t>
  </si>
  <si>
    <t>Референтный электрод из комплекта Анализатор биохимический-турбидиметрический ВА 400 BioSystems S.A., ИСПАНИЯ</t>
  </si>
  <si>
    <t>Cl- электрод из комплекта Анализатор биохимический-турбидиметрический ВА400 
BioSystems S.A., ИСПАНИЯ</t>
  </si>
  <si>
    <t>Упаковка реагентов Na+/K+/Cl-/Li+ из комплекта Анализатор биохимический-турбидиметрический ВА400                              BioSystems S.A., ИСПАНИЯ</t>
  </si>
  <si>
    <t>Набор растворов для очистки из комплекта Анализатор биохимический-турбидиметрический ВА400                                 BioSystems S.A., ИСПАНИЯ</t>
  </si>
  <si>
    <t>i-CHROMA™ Tn I (Troponin I) тропонин I                                                                                        к портативнному флуоресцентному анализатору i-CHROMA Reader / i-Chroma II</t>
  </si>
  <si>
    <t>i-CHROMA™ D-Dimer Д-Димер                        к портативнному флуоресцентному анализатору i-CHROMA Reader / i-Chroma II</t>
  </si>
  <si>
    <t>i-CHROMA™ PSA (Prostate Specific Antigen) специфический антиген простаты                                                                      к портативнному флуоресцентному анализатору i-CHROMA Reader / i-Chroma II</t>
  </si>
  <si>
    <t>i-CHROMA™ HbA1c гликолизированный гемоглобин HbA1c к портативнному флуоресцентному анализатору i-CHROMA Reader / i-Chroma II</t>
  </si>
  <si>
    <t>i-CHROMA™ CRP (C-Reactive Protein)       С-реактивный белок                                                 к портативнному флуоресцентному анализатору i-CHROMA Reader / i-Chroma II</t>
  </si>
  <si>
    <t>i-CHROMA™ PCT (Procalcitonin) прокальцитонин                                                        к портативнному флуоресцентному анализатору i-CHROMA Reader / i-Chroma II</t>
  </si>
  <si>
    <t>i-CHROMA™ Ferritin ферритин,                       к портативнному флуоресцентному анализатору i-CHROMA Reader / i-Chroma II</t>
  </si>
  <si>
    <t xml:space="preserve">Изотонический раствор                                       для  автоматического гематологического   анализатора "Sysmex XP-300",  Япония </t>
  </si>
  <si>
    <t xml:space="preserve">Очищающий раствор                                             для  автоматического гематологического   анализатора "Sysmex XP-300",  Япония </t>
  </si>
  <si>
    <t xml:space="preserve">Лизирующий раствор                                           для  автоматического гематологического   анализатора "Sysmex XP-300",  Япония </t>
  </si>
  <si>
    <t xml:space="preserve">Бумага для принтера анализатора                       для  автоматического гематологического   анализатора "Sysmex XP-300",  Япония </t>
  </si>
  <si>
    <t xml:space="preserve">Контрольная кровь EightCheck-N 3WP NORMAL 1* 1/5ml (Регистрация в РК)          для  автоматического гематологического   анализатора "Sysmex XP-300",  Япония </t>
  </si>
  <si>
    <t xml:space="preserve">Контрольная кровь EightCheck-L 3WP LOW 1* 1/5ml (Регистрация в РК)                для  автоматического гематологического   анализатора "Sysmex XP-300",  Япония </t>
  </si>
  <si>
    <t xml:space="preserve">Контрольная кровь EightCheck-H 3WP Nigh 1* 1/5ml (Регистрация в РК)                  для  автоматического гематологического   анализатора "Sysmex XP-300",  Япония </t>
  </si>
  <si>
    <t xml:space="preserve">Изотонический раствор (20л/уп) cellpack pk-20 L                                                  для  автоматического гематологического   анализатора "Sysmex XS-500 i",  Япония </t>
  </si>
  <si>
    <t xml:space="preserve">Лизирующий раствор SULFOLYSER 1 x 500ML                                                                    для  автоматического гематологического   анализатора "Sysmex XS-500 i",  Япония </t>
  </si>
  <si>
    <t xml:space="preserve">Лизирующий раствор STROMATOLYSER-4DS1x42ML                       для  автоматического гематологического   анализатора "Sysmex XS-500 i",  Япония </t>
  </si>
  <si>
    <t xml:space="preserve">Лизирующий раствор STROMATOLYSER-4DL1x2L                              для  автоматического гематологического   анализатора "Sysmex XS-500 i",  Япония </t>
  </si>
  <si>
    <t xml:space="preserve">Очищающий раствор 50 мл                              для  автоматического гематологического   анализатора "Sysmex XS-500 i",  Япония </t>
  </si>
  <si>
    <t xml:space="preserve">Контрольная кровь e-check 
1,5 mL x 1 ( уровень H)                                           для  автоматического гематологического   анализатора "Sysmex XS-500 i",  Япония </t>
  </si>
  <si>
    <t xml:space="preserve">Контрольная кровь e-check 
1,5 mL x 1 ( уровень N)                                            для  автоматического гематологического   анализатора "Sysmex XS-500 i",  Япония </t>
  </si>
  <si>
    <t xml:space="preserve">Контрольная кровь e-check 
1,5 mL x 1 ( уровень L)                                                   для  автоматического гематологического   анализатора "Sysmex XS-500 i",  Япония </t>
  </si>
  <si>
    <t>Победитель</t>
  </si>
  <si>
    <t>Цена</t>
  </si>
  <si>
    <t>Сумма</t>
  </si>
  <si>
    <t>ТОО "БионМедСервис"</t>
  </si>
  <si>
    <t>ТОО "Альянс"</t>
  </si>
  <si>
    <t>ТОО "Cor MT"</t>
  </si>
  <si>
    <t>ТОО "ЛюксТест"</t>
  </si>
  <si>
    <t>Reference Emulsion/ Раствор сравнения ACL Classic,  используется при проведении нефелометрических исследований и в качестве промывающего раствора,  для анализатора  ACL ELITE PRO</t>
  </si>
  <si>
    <t xml:space="preserve">Cleaning Agent (Clean В)/ Моющий агент (В),    
Предназначен для обеззараживания рабочей поверхности анализатора,  для анализатора  ACL ELITE PRO  </t>
  </si>
  <si>
    <t xml:space="preserve"> Итоги  по закупу химических реактивов и  расходных материалов  для лаборатории на 2019 г </t>
  </si>
  <si>
    <t xml:space="preserve">Приложение №2   к протоколу №8 от 17 мая 2019 г </t>
  </si>
  <si>
    <t xml:space="preserve">                                                                                                                                                              КГП "Центральная больница города Темиртау"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</si>
</sst>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43" fontId="1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43" fontId="1" fillId="0" borderId="1" xfId="0" applyNumberFormat="1" applyFont="1" applyBorder="1" applyAlignment="1">
      <alignment horizontal="center" vertical="top" wrapText="1"/>
    </xf>
    <xf numFmtId="43" fontId="1" fillId="2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43" fontId="1" fillId="2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2" borderId="1" xfId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2" borderId="1" xfId="1" applyFont="1" applyFill="1" applyBorder="1" applyAlignment="1">
      <alignment horizontal="center" vertical="top"/>
    </xf>
    <xf numFmtId="43" fontId="1" fillId="2" borderId="1" xfId="1" applyFont="1" applyFill="1" applyBorder="1" applyAlignment="1">
      <alignment vertical="top"/>
    </xf>
    <xf numFmtId="43" fontId="1" fillId="0" borderId="1" xfId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 wrapText="1"/>
    </xf>
    <xf numFmtId="43" fontId="1" fillId="2" borderId="1" xfId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 wrapText="1"/>
    </xf>
    <xf numFmtId="0" fontId="5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8"/>
  <sheetViews>
    <sheetView tabSelected="1" topLeftCell="A43" zoomScale="60" zoomScaleNormal="60" workbookViewId="0">
      <selection activeCell="C53" sqref="C53"/>
    </sheetView>
  </sheetViews>
  <sheetFormatPr defaultRowHeight="15"/>
  <cols>
    <col min="1" max="1" width="4.85546875" customWidth="1"/>
    <col min="2" max="2" width="32.140625" customWidth="1"/>
    <col min="3" max="3" width="49.7109375" customWidth="1"/>
    <col min="4" max="4" width="58.85546875" customWidth="1"/>
    <col min="5" max="5" width="9.42578125" customWidth="1"/>
    <col min="6" max="6" width="14.28515625" customWidth="1"/>
    <col min="7" max="7" width="14.140625" customWidth="1"/>
    <col min="8" max="8" width="15.5703125" bestFit="1" customWidth="1"/>
    <col min="9" max="9" width="25.42578125" customWidth="1"/>
    <col min="10" max="10" width="17.140625" customWidth="1"/>
    <col min="11" max="11" width="20.42578125" customWidth="1"/>
  </cols>
  <sheetData>
    <row r="1" spans="1:11" ht="18.75">
      <c r="I1" s="38" t="s">
        <v>263</v>
      </c>
    </row>
    <row r="3" spans="1:11" ht="18.75">
      <c r="A3" s="40" t="s">
        <v>264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8.7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8.75">
      <c r="A5" s="41" t="s">
        <v>262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7" spans="1:11" ht="53.25" customHeight="1">
      <c r="A7" s="2" t="s">
        <v>4</v>
      </c>
      <c r="B7" s="2" t="s">
        <v>5</v>
      </c>
      <c r="C7" s="2" t="s">
        <v>6</v>
      </c>
      <c r="D7" s="2" t="s">
        <v>2</v>
      </c>
      <c r="E7" s="2" t="s">
        <v>7</v>
      </c>
      <c r="F7" s="2" t="s">
        <v>9</v>
      </c>
      <c r="G7" s="2" t="s">
        <v>3</v>
      </c>
      <c r="H7" s="2" t="s">
        <v>10</v>
      </c>
      <c r="I7" s="2" t="s">
        <v>253</v>
      </c>
      <c r="J7" s="2" t="s">
        <v>254</v>
      </c>
      <c r="K7" s="2" t="s">
        <v>255</v>
      </c>
    </row>
    <row r="8" spans="1:1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</row>
    <row r="9" spans="1:11" ht="27" customHeight="1">
      <c r="A9" s="39" t="s">
        <v>19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27" customHeight="1">
      <c r="A10" s="39" t="s">
        <v>20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51" customHeight="1">
      <c r="A11" s="2">
        <v>4</v>
      </c>
      <c r="B11" s="2" t="s">
        <v>8</v>
      </c>
      <c r="C11" s="3" t="s">
        <v>14</v>
      </c>
      <c r="D11" s="3" t="s">
        <v>13</v>
      </c>
      <c r="E11" s="2" t="s">
        <v>11</v>
      </c>
      <c r="F11" s="1">
        <v>24150</v>
      </c>
      <c r="G11" s="2">
        <v>3</v>
      </c>
      <c r="H11" s="1">
        <f t="shared" ref="H11:H28" si="0">F11*G11</f>
        <v>72450</v>
      </c>
      <c r="I11" s="2" t="s">
        <v>256</v>
      </c>
      <c r="J11" s="7">
        <v>17780</v>
      </c>
      <c r="K11" s="6">
        <f>G11*J11</f>
        <v>53340</v>
      </c>
    </row>
    <row r="12" spans="1:11" ht="52.5" customHeight="1">
      <c r="A12" s="2">
        <v>5</v>
      </c>
      <c r="B12" s="2" t="s">
        <v>8</v>
      </c>
      <c r="C12" s="3" t="s">
        <v>15</v>
      </c>
      <c r="D12" s="3" t="s">
        <v>12</v>
      </c>
      <c r="E12" s="2" t="s">
        <v>11</v>
      </c>
      <c r="F12" s="1">
        <v>28980</v>
      </c>
      <c r="G12" s="2">
        <v>3</v>
      </c>
      <c r="H12" s="1">
        <f t="shared" si="0"/>
        <v>86940</v>
      </c>
      <c r="I12" s="2" t="s">
        <v>256</v>
      </c>
      <c r="J12" s="7">
        <v>13330</v>
      </c>
      <c r="K12" s="6">
        <f t="shared" ref="K12:K14" si="1">G12*J12</f>
        <v>39990</v>
      </c>
    </row>
    <row r="13" spans="1:11" ht="50.25" customHeight="1">
      <c r="A13" s="2">
        <v>6</v>
      </c>
      <c r="B13" s="2" t="s">
        <v>8</v>
      </c>
      <c r="C13" s="3" t="s">
        <v>17</v>
      </c>
      <c r="D13" s="3" t="s">
        <v>16</v>
      </c>
      <c r="E13" s="2" t="s">
        <v>11</v>
      </c>
      <c r="F13" s="1">
        <v>36570</v>
      </c>
      <c r="G13" s="2">
        <v>1</v>
      </c>
      <c r="H13" s="1">
        <f t="shared" si="0"/>
        <v>36570</v>
      </c>
      <c r="I13" s="2" t="s">
        <v>256</v>
      </c>
      <c r="J13" s="7">
        <v>25760</v>
      </c>
      <c r="K13" s="6">
        <f t="shared" si="1"/>
        <v>25760</v>
      </c>
    </row>
    <row r="14" spans="1:11" ht="54" customHeight="1">
      <c r="A14" s="2">
        <v>7</v>
      </c>
      <c r="B14" s="2" t="s">
        <v>8</v>
      </c>
      <c r="C14" s="3" t="s">
        <v>18</v>
      </c>
      <c r="D14" s="3" t="s">
        <v>16</v>
      </c>
      <c r="E14" s="2" t="s">
        <v>11</v>
      </c>
      <c r="F14" s="1">
        <v>26570</v>
      </c>
      <c r="G14" s="2">
        <v>1</v>
      </c>
      <c r="H14" s="1">
        <f t="shared" si="0"/>
        <v>26570</v>
      </c>
      <c r="I14" s="2" t="s">
        <v>256</v>
      </c>
      <c r="J14" s="7">
        <v>26570</v>
      </c>
      <c r="K14" s="6">
        <f t="shared" si="1"/>
        <v>26570</v>
      </c>
    </row>
    <row r="15" spans="1:11" ht="27.75" customHeight="1">
      <c r="A15" s="39" t="s">
        <v>21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54.75" customHeight="1">
      <c r="A16" s="2">
        <v>12</v>
      </c>
      <c r="B16" s="2" t="s">
        <v>8</v>
      </c>
      <c r="C16" s="3" t="s">
        <v>22</v>
      </c>
      <c r="D16" s="3" t="s">
        <v>23</v>
      </c>
      <c r="E16" s="2" t="s">
        <v>1</v>
      </c>
      <c r="F16" s="1">
        <v>21300</v>
      </c>
      <c r="G16" s="2">
        <v>5</v>
      </c>
      <c r="H16" s="1">
        <f t="shared" si="0"/>
        <v>106500</v>
      </c>
      <c r="I16" s="8" t="s">
        <v>256</v>
      </c>
      <c r="J16" s="9">
        <v>7700</v>
      </c>
      <c r="K16" s="6">
        <f>G16*J16</f>
        <v>38500</v>
      </c>
    </row>
    <row r="17" spans="1:11" ht="27" customHeight="1">
      <c r="A17" s="39" t="s">
        <v>24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ht="52.5" customHeight="1">
      <c r="A18" s="2">
        <v>37</v>
      </c>
      <c r="B18" s="2" t="s">
        <v>8</v>
      </c>
      <c r="C18" s="3" t="s">
        <v>25</v>
      </c>
      <c r="D18" s="3" t="s">
        <v>31</v>
      </c>
      <c r="E18" s="2" t="s">
        <v>0</v>
      </c>
      <c r="F18" s="1">
        <v>35100</v>
      </c>
      <c r="G18" s="2">
        <v>2</v>
      </c>
      <c r="H18" s="1">
        <f t="shared" si="0"/>
        <v>70200</v>
      </c>
      <c r="I18" s="8" t="s">
        <v>256</v>
      </c>
      <c r="J18" s="11">
        <v>29334</v>
      </c>
      <c r="K18" s="6">
        <f>G18*J18</f>
        <v>58668</v>
      </c>
    </row>
    <row r="19" spans="1:11" ht="54" customHeight="1">
      <c r="A19" s="2">
        <v>38</v>
      </c>
      <c r="B19" s="2" t="s">
        <v>8</v>
      </c>
      <c r="C19" s="3" t="s">
        <v>26</v>
      </c>
      <c r="D19" s="3" t="s">
        <v>30</v>
      </c>
      <c r="E19" s="2" t="s">
        <v>0</v>
      </c>
      <c r="F19" s="1">
        <v>31800</v>
      </c>
      <c r="G19" s="2">
        <v>2</v>
      </c>
      <c r="H19" s="1">
        <f t="shared" si="0"/>
        <v>63600</v>
      </c>
      <c r="I19" s="8" t="s">
        <v>256</v>
      </c>
      <c r="J19" s="11">
        <v>15540</v>
      </c>
      <c r="K19" s="6">
        <f t="shared" ref="K19:K22" si="2">G19*J19</f>
        <v>31080</v>
      </c>
    </row>
    <row r="20" spans="1:11" ht="51" customHeight="1">
      <c r="A20" s="2">
        <v>40</v>
      </c>
      <c r="B20" s="2" t="s">
        <v>8</v>
      </c>
      <c r="C20" s="3" t="s">
        <v>27</v>
      </c>
      <c r="D20" s="3" t="s">
        <v>32</v>
      </c>
      <c r="E20" s="2" t="s">
        <v>0</v>
      </c>
      <c r="F20" s="1">
        <v>27860</v>
      </c>
      <c r="G20" s="2">
        <v>15</v>
      </c>
      <c r="H20" s="1">
        <f t="shared" si="0"/>
        <v>417900</v>
      </c>
      <c r="I20" s="8" t="s">
        <v>256</v>
      </c>
      <c r="J20" s="11">
        <v>22100</v>
      </c>
      <c r="K20" s="6">
        <f t="shared" si="2"/>
        <v>331500</v>
      </c>
    </row>
    <row r="21" spans="1:11" ht="48.75" customHeight="1">
      <c r="A21" s="2">
        <v>41</v>
      </c>
      <c r="B21" s="2" t="s">
        <v>8</v>
      </c>
      <c r="C21" s="3" t="s">
        <v>28</v>
      </c>
      <c r="D21" s="3" t="s">
        <v>32</v>
      </c>
      <c r="E21" s="2" t="s">
        <v>0</v>
      </c>
      <c r="F21" s="1">
        <v>41200</v>
      </c>
      <c r="G21" s="2">
        <v>1</v>
      </c>
      <c r="H21" s="1">
        <f t="shared" si="0"/>
        <v>41200</v>
      </c>
      <c r="I21" s="8" t="s">
        <v>256</v>
      </c>
      <c r="J21" s="11">
        <v>33320</v>
      </c>
      <c r="K21" s="6">
        <f t="shared" si="2"/>
        <v>33320</v>
      </c>
    </row>
    <row r="22" spans="1:11" ht="51" customHeight="1">
      <c r="A22" s="2">
        <v>45</v>
      </c>
      <c r="B22" s="2" t="s">
        <v>8</v>
      </c>
      <c r="C22" s="3" t="s">
        <v>29</v>
      </c>
      <c r="D22" s="3" t="s">
        <v>33</v>
      </c>
      <c r="E22" s="2" t="s">
        <v>0</v>
      </c>
      <c r="F22" s="1">
        <v>24800</v>
      </c>
      <c r="G22" s="2">
        <v>1</v>
      </c>
      <c r="H22" s="1">
        <f t="shared" si="0"/>
        <v>24800</v>
      </c>
      <c r="I22" s="8" t="s">
        <v>256</v>
      </c>
      <c r="J22" s="11">
        <v>21788</v>
      </c>
      <c r="K22" s="6">
        <f t="shared" si="2"/>
        <v>21788</v>
      </c>
    </row>
    <row r="23" spans="1:11" ht="27.75" customHeight="1">
      <c r="A23" s="39" t="s">
        <v>34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ht="55.5" customHeight="1">
      <c r="A24" s="2">
        <v>49</v>
      </c>
      <c r="B24" s="2" t="s">
        <v>8</v>
      </c>
      <c r="C24" s="3" t="s">
        <v>36</v>
      </c>
      <c r="D24" s="3" t="s">
        <v>35</v>
      </c>
      <c r="E24" s="2" t="s">
        <v>0</v>
      </c>
      <c r="F24" s="1">
        <v>28800</v>
      </c>
      <c r="G24" s="2">
        <v>2</v>
      </c>
      <c r="H24" s="1">
        <f t="shared" si="0"/>
        <v>57600</v>
      </c>
      <c r="I24" s="10" t="s">
        <v>256</v>
      </c>
      <c r="J24" s="11">
        <v>18436</v>
      </c>
      <c r="K24" s="6">
        <f>G24*J24</f>
        <v>36872</v>
      </c>
    </row>
    <row r="25" spans="1:11" ht="27" customHeight="1">
      <c r="A25" s="39" t="s">
        <v>37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ht="55.5" customHeight="1">
      <c r="A26" s="2">
        <v>53</v>
      </c>
      <c r="B26" s="2" t="s">
        <v>8</v>
      </c>
      <c r="C26" s="3" t="s">
        <v>38</v>
      </c>
      <c r="D26" s="3" t="s">
        <v>39</v>
      </c>
      <c r="E26" s="2" t="s">
        <v>40</v>
      </c>
      <c r="F26" s="1">
        <v>25500</v>
      </c>
      <c r="G26" s="2">
        <v>10</v>
      </c>
      <c r="H26" s="1">
        <f t="shared" si="0"/>
        <v>255000</v>
      </c>
      <c r="I26" s="10" t="s">
        <v>256</v>
      </c>
      <c r="J26" s="11">
        <v>21840</v>
      </c>
      <c r="K26" s="6">
        <f>G26*J26</f>
        <v>218400</v>
      </c>
    </row>
    <row r="27" spans="1:11" ht="27.75" customHeight="1">
      <c r="A27" s="39" t="s">
        <v>41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ht="53.25" customHeight="1">
      <c r="A28" s="2">
        <v>57</v>
      </c>
      <c r="B28" s="2" t="s">
        <v>8</v>
      </c>
      <c r="C28" s="3" t="s">
        <v>42</v>
      </c>
      <c r="D28" s="3" t="s">
        <v>43</v>
      </c>
      <c r="E28" s="2" t="s">
        <v>1</v>
      </c>
      <c r="F28" s="1">
        <v>62200</v>
      </c>
      <c r="G28" s="2">
        <v>1</v>
      </c>
      <c r="H28" s="1">
        <f t="shared" si="0"/>
        <v>62200</v>
      </c>
      <c r="I28" s="12" t="s">
        <v>256</v>
      </c>
      <c r="J28" s="13">
        <v>39556</v>
      </c>
      <c r="K28" s="14">
        <f>G28*J28</f>
        <v>39556</v>
      </c>
    </row>
    <row r="29" spans="1:11" ht="27.75" customHeight="1">
      <c r="A29" s="39" t="s">
        <v>44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54.75" customHeight="1">
      <c r="A30" s="2">
        <v>60</v>
      </c>
      <c r="B30" s="2" t="s">
        <v>8</v>
      </c>
      <c r="C30" s="3" t="s">
        <v>45</v>
      </c>
      <c r="D30" s="3" t="s">
        <v>45</v>
      </c>
      <c r="E30" s="2" t="s">
        <v>40</v>
      </c>
      <c r="F30" s="1">
        <v>2850</v>
      </c>
      <c r="G30" s="2">
        <v>3</v>
      </c>
      <c r="H30" s="1">
        <f t="shared" ref="H30:H89" si="3">F30*G30</f>
        <v>8550</v>
      </c>
      <c r="I30" s="12" t="s">
        <v>256</v>
      </c>
      <c r="J30" s="14">
        <v>680</v>
      </c>
      <c r="K30" s="14">
        <f>G30*J30</f>
        <v>2040</v>
      </c>
    </row>
    <row r="31" spans="1:11" ht="54" customHeight="1">
      <c r="A31" s="2">
        <v>61</v>
      </c>
      <c r="B31" s="2" t="s">
        <v>8</v>
      </c>
      <c r="C31" s="3" t="s">
        <v>46</v>
      </c>
      <c r="D31" s="3" t="s">
        <v>47</v>
      </c>
      <c r="E31" s="2" t="s">
        <v>40</v>
      </c>
      <c r="F31" s="1">
        <v>4850</v>
      </c>
      <c r="G31" s="2">
        <v>1</v>
      </c>
      <c r="H31" s="1">
        <f t="shared" si="3"/>
        <v>4850</v>
      </c>
      <c r="I31" s="15" t="s">
        <v>256</v>
      </c>
      <c r="J31" s="14">
        <v>3220</v>
      </c>
      <c r="K31" s="16">
        <f t="shared" ref="K31:K32" si="4">G31*J31</f>
        <v>3220</v>
      </c>
    </row>
    <row r="32" spans="1:11" ht="122.25" customHeight="1">
      <c r="A32" s="2">
        <v>63</v>
      </c>
      <c r="B32" s="2" t="s">
        <v>8</v>
      </c>
      <c r="C32" s="3" t="s">
        <v>49</v>
      </c>
      <c r="D32" s="3" t="s">
        <v>48</v>
      </c>
      <c r="E32" s="2" t="s">
        <v>40</v>
      </c>
      <c r="F32" s="1">
        <v>23200</v>
      </c>
      <c r="G32" s="2">
        <v>10</v>
      </c>
      <c r="H32" s="1">
        <f t="shared" si="3"/>
        <v>232000</v>
      </c>
      <c r="I32" s="15" t="s">
        <v>256</v>
      </c>
      <c r="J32" s="14">
        <v>20399</v>
      </c>
      <c r="K32" s="16">
        <f t="shared" si="4"/>
        <v>203990</v>
      </c>
    </row>
    <row r="33" spans="1:11" ht="27.75" customHeight="1">
      <c r="A33" s="42" t="s">
        <v>50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ht="111.75" customHeight="1">
      <c r="A34" s="2">
        <v>68</v>
      </c>
      <c r="B34" s="2" t="s">
        <v>8</v>
      </c>
      <c r="C34" s="3" t="s">
        <v>51</v>
      </c>
      <c r="D34" s="3" t="s">
        <v>53</v>
      </c>
      <c r="E34" s="2" t="s">
        <v>40</v>
      </c>
      <c r="F34" s="1">
        <v>17920</v>
      </c>
      <c r="G34" s="2">
        <v>7</v>
      </c>
      <c r="H34" s="1">
        <f t="shared" si="3"/>
        <v>125440</v>
      </c>
      <c r="I34" s="12" t="s">
        <v>256</v>
      </c>
      <c r="J34" s="16">
        <v>11005</v>
      </c>
      <c r="K34" s="16">
        <f>G34*J34</f>
        <v>77035</v>
      </c>
    </row>
    <row r="35" spans="1:11" ht="94.5" customHeight="1">
      <c r="A35" s="2">
        <v>69</v>
      </c>
      <c r="B35" s="2" t="s">
        <v>8</v>
      </c>
      <c r="C35" s="3" t="s">
        <v>52</v>
      </c>
      <c r="D35" s="3" t="s">
        <v>54</v>
      </c>
      <c r="E35" s="2" t="s">
        <v>11</v>
      </c>
      <c r="F35" s="1">
        <v>7600</v>
      </c>
      <c r="G35" s="2">
        <v>5</v>
      </c>
      <c r="H35" s="1">
        <f t="shared" si="3"/>
        <v>38000</v>
      </c>
      <c r="I35" s="15" t="s">
        <v>256</v>
      </c>
      <c r="J35" s="16">
        <v>6830</v>
      </c>
      <c r="K35" s="16">
        <f>G35*J35</f>
        <v>34150</v>
      </c>
    </row>
    <row r="36" spans="1:11" ht="27.75" customHeight="1">
      <c r="A36" s="39" t="s">
        <v>71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51" customHeight="1">
      <c r="A37" s="2">
        <v>70</v>
      </c>
      <c r="B37" s="2" t="s">
        <v>8</v>
      </c>
      <c r="C37" s="3" t="s">
        <v>203</v>
      </c>
      <c r="D37" s="3" t="s">
        <v>55</v>
      </c>
      <c r="E37" s="2" t="s">
        <v>11</v>
      </c>
      <c r="F37" s="1">
        <v>43222</v>
      </c>
      <c r="G37" s="2">
        <v>6</v>
      </c>
      <c r="H37" s="1">
        <f t="shared" si="3"/>
        <v>259332</v>
      </c>
      <c r="I37" s="23" t="s">
        <v>258</v>
      </c>
      <c r="J37" s="24">
        <v>43200</v>
      </c>
      <c r="K37" s="2">
        <f>G37*J37</f>
        <v>259200</v>
      </c>
    </row>
    <row r="38" spans="1:11" ht="47.25" customHeight="1">
      <c r="A38" s="2">
        <v>71</v>
      </c>
      <c r="B38" s="2" t="s">
        <v>8</v>
      </c>
      <c r="C38" s="3" t="s">
        <v>204</v>
      </c>
      <c r="D38" s="3" t="s">
        <v>56</v>
      </c>
      <c r="E38" s="2" t="s">
        <v>11</v>
      </c>
      <c r="F38" s="1">
        <v>30873</v>
      </c>
      <c r="G38" s="2">
        <v>6</v>
      </c>
      <c r="H38" s="1">
        <f t="shared" si="3"/>
        <v>185238</v>
      </c>
      <c r="I38" s="23" t="s">
        <v>258</v>
      </c>
      <c r="J38" s="24">
        <v>30850</v>
      </c>
      <c r="K38" s="21">
        <f t="shared" ref="K38:K47" si="5">G38*J38</f>
        <v>185100</v>
      </c>
    </row>
    <row r="39" spans="1:11" ht="47.25" customHeight="1">
      <c r="A39" s="2">
        <v>72</v>
      </c>
      <c r="B39" s="2" t="s">
        <v>8</v>
      </c>
      <c r="C39" s="3" t="s">
        <v>205</v>
      </c>
      <c r="D39" s="3" t="s">
        <v>57</v>
      </c>
      <c r="E39" s="2" t="s">
        <v>11</v>
      </c>
      <c r="F39" s="1">
        <v>13378</v>
      </c>
      <c r="G39" s="2">
        <v>7</v>
      </c>
      <c r="H39" s="1">
        <f t="shared" si="3"/>
        <v>93646</v>
      </c>
      <c r="I39" s="23" t="s">
        <v>258</v>
      </c>
      <c r="J39" s="24">
        <v>13350</v>
      </c>
      <c r="K39" s="21">
        <f t="shared" si="5"/>
        <v>93450</v>
      </c>
    </row>
    <row r="40" spans="1:11" ht="50.25" customHeight="1">
      <c r="A40" s="2">
        <v>73</v>
      </c>
      <c r="B40" s="2" t="s">
        <v>8</v>
      </c>
      <c r="C40" s="3" t="s">
        <v>206</v>
      </c>
      <c r="D40" s="3" t="s">
        <v>58</v>
      </c>
      <c r="E40" s="2" t="s">
        <v>11</v>
      </c>
      <c r="F40" s="1">
        <v>115260</v>
      </c>
      <c r="G40" s="2">
        <v>3</v>
      </c>
      <c r="H40" s="1">
        <f t="shared" si="3"/>
        <v>345780</v>
      </c>
      <c r="I40" s="23" t="s">
        <v>258</v>
      </c>
      <c r="J40" s="24">
        <v>115250</v>
      </c>
      <c r="K40" s="21">
        <f t="shared" si="5"/>
        <v>345750</v>
      </c>
    </row>
    <row r="41" spans="1:11" ht="58.5" customHeight="1">
      <c r="A41" s="2">
        <v>74</v>
      </c>
      <c r="B41" s="2" t="s">
        <v>8</v>
      </c>
      <c r="C41" s="3" t="s">
        <v>207</v>
      </c>
      <c r="D41" s="3" t="s">
        <v>59</v>
      </c>
      <c r="E41" s="2" t="s">
        <v>11</v>
      </c>
      <c r="F41" s="1">
        <v>37008</v>
      </c>
      <c r="G41" s="2">
        <v>2</v>
      </c>
      <c r="H41" s="1">
        <f t="shared" si="3"/>
        <v>74016</v>
      </c>
      <c r="I41" s="23" t="s">
        <v>258</v>
      </c>
      <c r="J41" s="24">
        <v>37000</v>
      </c>
      <c r="K41" s="21">
        <f t="shared" si="5"/>
        <v>74000</v>
      </c>
    </row>
    <row r="42" spans="1:11" ht="58.5" customHeight="1">
      <c r="A42" s="2">
        <v>75</v>
      </c>
      <c r="B42" s="2" t="s">
        <v>8</v>
      </c>
      <c r="C42" s="3" t="s">
        <v>208</v>
      </c>
      <c r="D42" s="3"/>
      <c r="E42" s="2" t="s">
        <v>11</v>
      </c>
      <c r="F42" s="1">
        <v>92827</v>
      </c>
      <c r="G42" s="2">
        <v>1</v>
      </c>
      <c r="H42" s="1">
        <f t="shared" si="3"/>
        <v>92827</v>
      </c>
      <c r="I42" s="23" t="s">
        <v>258</v>
      </c>
      <c r="J42" s="24">
        <v>92800</v>
      </c>
      <c r="K42" s="21">
        <f t="shared" si="5"/>
        <v>92800</v>
      </c>
    </row>
    <row r="43" spans="1:11" ht="54.75" customHeight="1">
      <c r="A43" s="2">
        <v>76</v>
      </c>
      <c r="B43" s="2" t="s">
        <v>8</v>
      </c>
      <c r="C43" s="3" t="s">
        <v>209</v>
      </c>
      <c r="D43" s="3"/>
      <c r="E43" s="2" t="s">
        <v>11</v>
      </c>
      <c r="F43" s="1">
        <v>92827</v>
      </c>
      <c r="G43" s="2">
        <v>1</v>
      </c>
      <c r="H43" s="1">
        <f t="shared" si="3"/>
        <v>92827</v>
      </c>
      <c r="I43" s="23" t="s">
        <v>258</v>
      </c>
      <c r="J43" s="24">
        <v>92800</v>
      </c>
      <c r="K43" s="21">
        <f t="shared" si="5"/>
        <v>92800</v>
      </c>
    </row>
    <row r="44" spans="1:11" ht="101.25" customHeight="1">
      <c r="A44" s="2">
        <v>77</v>
      </c>
      <c r="B44" s="2" t="s">
        <v>8</v>
      </c>
      <c r="C44" s="3" t="s">
        <v>210</v>
      </c>
      <c r="D44" s="3"/>
      <c r="E44" s="2" t="s">
        <v>11</v>
      </c>
      <c r="F44" s="1">
        <v>43175</v>
      </c>
      <c r="G44" s="2">
        <v>1</v>
      </c>
      <c r="H44" s="1">
        <f t="shared" si="3"/>
        <v>43175</v>
      </c>
      <c r="I44" s="23" t="s">
        <v>258</v>
      </c>
      <c r="J44" s="24">
        <v>43150</v>
      </c>
      <c r="K44" s="21">
        <f t="shared" si="5"/>
        <v>43150</v>
      </c>
    </row>
    <row r="45" spans="1:11" ht="54" customHeight="1">
      <c r="A45" s="2">
        <v>78</v>
      </c>
      <c r="B45" s="2" t="s">
        <v>8</v>
      </c>
      <c r="C45" s="3" t="s">
        <v>211</v>
      </c>
      <c r="D45" s="3"/>
      <c r="E45" s="2" t="s">
        <v>11</v>
      </c>
      <c r="F45" s="1">
        <v>7711</v>
      </c>
      <c r="G45" s="2">
        <v>3</v>
      </c>
      <c r="H45" s="1">
        <f t="shared" si="3"/>
        <v>23133</v>
      </c>
      <c r="I45" s="23" t="s">
        <v>258</v>
      </c>
      <c r="J45" s="24">
        <v>7700</v>
      </c>
      <c r="K45" s="21">
        <f t="shared" si="5"/>
        <v>23100</v>
      </c>
    </row>
    <row r="46" spans="1:11" ht="55.5" customHeight="1">
      <c r="A46" s="2">
        <v>79</v>
      </c>
      <c r="B46" s="2" t="s">
        <v>8</v>
      </c>
      <c r="C46" s="3" t="s">
        <v>212</v>
      </c>
      <c r="D46" s="3"/>
      <c r="E46" s="2" t="s">
        <v>11</v>
      </c>
      <c r="F46" s="1">
        <v>30840</v>
      </c>
      <c r="G46" s="2">
        <v>5</v>
      </c>
      <c r="H46" s="1">
        <f t="shared" si="3"/>
        <v>154200</v>
      </c>
      <c r="I46" s="23" t="s">
        <v>258</v>
      </c>
      <c r="J46" s="24">
        <v>30800</v>
      </c>
      <c r="K46" s="21">
        <f t="shared" si="5"/>
        <v>154000</v>
      </c>
    </row>
    <row r="47" spans="1:11" ht="56.25" customHeight="1">
      <c r="A47" s="2">
        <v>80</v>
      </c>
      <c r="B47" s="2" t="s">
        <v>8</v>
      </c>
      <c r="C47" s="3" t="s">
        <v>213</v>
      </c>
      <c r="D47" s="3"/>
      <c r="E47" s="2" t="s">
        <v>11</v>
      </c>
      <c r="F47" s="1">
        <v>125927</v>
      </c>
      <c r="G47" s="2">
        <v>7</v>
      </c>
      <c r="H47" s="1">
        <f t="shared" si="3"/>
        <v>881489</v>
      </c>
      <c r="I47" s="23" t="s">
        <v>258</v>
      </c>
      <c r="J47" s="24">
        <v>125900</v>
      </c>
      <c r="K47" s="21">
        <f t="shared" si="5"/>
        <v>881300</v>
      </c>
    </row>
    <row r="48" spans="1:11" ht="27" customHeight="1">
      <c r="A48" s="39" t="s">
        <v>60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27" customHeight="1">
      <c r="A49" s="39" t="s">
        <v>61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81.75" customHeight="1">
      <c r="A50" s="2">
        <v>80</v>
      </c>
      <c r="B50" s="2" t="s">
        <v>8</v>
      </c>
      <c r="C50" s="3" t="s">
        <v>216</v>
      </c>
      <c r="D50" s="3" t="s">
        <v>64</v>
      </c>
      <c r="E50" s="2" t="s">
        <v>40</v>
      </c>
      <c r="F50" s="1">
        <v>76757</v>
      </c>
      <c r="G50" s="2">
        <v>5</v>
      </c>
      <c r="H50" s="1">
        <f t="shared" si="3"/>
        <v>383785</v>
      </c>
      <c r="I50" s="22" t="s">
        <v>259</v>
      </c>
      <c r="J50" s="25">
        <v>61379</v>
      </c>
      <c r="K50" s="27">
        <f>G50*J50</f>
        <v>306895</v>
      </c>
    </row>
    <row r="51" spans="1:11" ht="27.75" customHeight="1">
      <c r="A51" s="39" t="s">
        <v>62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27" customHeight="1">
      <c r="A52" s="39" t="s">
        <v>63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89.25" customHeight="1">
      <c r="A53" s="2">
        <v>82</v>
      </c>
      <c r="B53" s="2" t="s">
        <v>8</v>
      </c>
      <c r="C53" s="3" t="s">
        <v>215</v>
      </c>
      <c r="D53" s="3" t="s">
        <v>65</v>
      </c>
      <c r="E53" s="2" t="s">
        <v>40</v>
      </c>
      <c r="F53" s="1">
        <v>75519</v>
      </c>
      <c r="G53" s="2">
        <v>1</v>
      </c>
      <c r="H53" s="1">
        <f t="shared" si="3"/>
        <v>75519</v>
      </c>
      <c r="I53" s="26" t="s">
        <v>259</v>
      </c>
      <c r="J53" s="27">
        <v>60401</v>
      </c>
      <c r="K53" s="27">
        <f>G53*J53</f>
        <v>60401</v>
      </c>
    </row>
    <row r="54" spans="1:11" ht="79.5" customHeight="1">
      <c r="A54" s="2">
        <v>84</v>
      </c>
      <c r="B54" s="2" t="s">
        <v>8</v>
      </c>
      <c r="C54" s="3" t="s">
        <v>214</v>
      </c>
      <c r="D54" s="3" t="s">
        <v>65</v>
      </c>
      <c r="E54" s="2" t="s">
        <v>40</v>
      </c>
      <c r="F54" s="1">
        <v>69233</v>
      </c>
      <c r="G54" s="2">
        <v>1</v>
      </c>
      <c r="H54" s="1">
        <f t="shared" si="3"/>
        <v>69233</v>
      </c>
      <c r="I54" s="26" t="s">
        <v>259</v>
      </c>
      <c r="J54" s="27">
        <v>55365</v>
      </c>
      <c r="K54" s="27">
        <f t="shared" ref="K54" si="6">G54*J54</f>
        <v>55365</v>
      </c>
    </row>
    <row r="55" spans="1:11" ht="27" customHeight="1">
      <c r="A55" s="39" t="s">
        <v>134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78" customHeight="1">
      <c r="A56" s="2">
        <v>86</v>
      </c>
      <c r="B56" s="2" t="s">
        <v>8</v>
      </c>
      <c r="C56" s="29" t="s">
        <v>260</v>
      </c>
      <c r="D56" s="3" t="s">
        <v>66</v>
      </c>
      <c r="E56" s="2" t="s">
        <v>40</v>
      </c>
      <c r="F56" s="1">
        <v>96936</v>
      </c>
      <c r="G56" s="2">
        <v>5</v>
      </c>
      <c r="H56" s="1">
        <f t="shared" si="3"/>
        <v>484680</v>
      </c>
      <c r="I56" s="28" t="s">
        <v>259</v>
      </c>
      <c r="J56" s="30">
        <v>26278</v>
      </c>
      <c r="K56" s="30">
        <f>G56*J56</f>
        <v>131390</v>
      </c>
    </row>
    <row r="57" spans="1:11" ht="79.5" customHeight="1">
      <c r="A57" s="2">
        <v>87</v>
      </c>
      <c r="B57" s="2" t="s">
        <v>8</v>
      </c>
      <c r="C57" s="3" t="s">
        <v>217</v>
      </c>
      <c r="D57" s="3" t="s">
        <v>67</v>
      </c>
      <c r="E57" s="2" t="s">
        <v>40</v>
      </c>
      <c r="F57" s="1">
        <v>13510</v>
      </c>
      <c r="G57" s="2">
        <v>5</v>
      </c>
      <c r="H57" s="1">
        <f t="shared" si="3"/>
        <v>67550</v>
      </c>
      <c r="I57" s="28" t="s">
        <v>259</v>
      </c>
      <c r="J57" s="30">
        <v>9822</v>
      </c>
      <c r="K57" s="30">
        <f t="shared" ref="K57:K58" si="7">G57*J57</f>
        <v>49110</v>
      </c>
    </row>
    <row r="58" spans="1:11" ht="66.75" customHeight="1">
      <c r="A58" s="2">
        <v>88</v>
      </c>
      <c r="B58" s="2" t="s">
        <v>8</v>
      </c>
      <c r="C58" s="29" t="s">
        <v>261</v>
      </c>
      <c r="D58" s="3" t="s">
        <v>68</v>
      </c>
      <c r="E58" s="2" t="s">
        <v>40</v>
      </c>
      <c r="F58" s="1">
        <v>5733</v>
      </c>
      <c r="G58" s="2">
        <v>3</v>
      </c>
      <c r="H58" s="1">
        <f t="shared" si="3"/>
        <v>17199</v>
      </c>
      <c r="I58" s="28" t="s">
        <v>259</v>
      </c>
      <c r="J58" s="30">
        <v>4182</v>
      </c>
      <c r="K58" s="30">
        <f t="shared" si="7"/>
        <v>12546</v>
      </c>
    </row>
    <row r="59" spans="1:11" ht="27" customHeight="1">
      <c r="A59" s="39" t="s">
        <v>69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50.25" customHeight="1">
      <c r="A60" s="2">
        <v>89</v>
      </c>
      <c r="B60" s="2" t="s">
        <v>8</v>
      </c>
      <c r="C60" s="3" t="s">
        <v>218</v>
      </c>
      <c r="D60" s="3" t="s">
        <v>70</v>
      </c>
      <c r="E60" s="2" t="s">
        <v>11</v>
      </c>
      <c r="F60" s="1">
        <v>173900</v>
      </c>
      <c r="G60" s="2">
        <v>5</v>
      </c>
      <c r="H60" s="1">
        <f t="shared" si="3"/>
        <v>869500</v>
      </c>
      <c r="I60" s="28" t="s">
        <v>259</v>
      </c>
      <c r="J60" s="30">
        <v>102582</v>
      </c>
      <c r="K60" s="2">
        <f>G60*J60</f>
        <v>512910</v>
      </c>
    </row>
    <row r="61" spans="1:11" ht="27.75" customHeight="1">
      <c r="A61" s="39" t="s">
        <v>72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1:11" ht="54.75" customHeight="1">
      <c r="A62" s="2">
        <v>90</v>
      </c>
      <c r="B62" s="2" t="s">
        <v>8</v>
      </c>
      <c r="C62" s="3" t="s">
        <v>219</v>
      </c>
      <c r="D62" s="3" t="s">
        <v>74</v>
      </c>
      <c r="E62" s="2" t="s">
        <v>11</v>
      </c>
      <c r="F62" s="1">
        <v>9500</v>
      </c>
      <c r="G62" s="2">
        <v>10</v>
      </c>
      <c r="H62" s="1">
        <f t="shared" si="3"/>
        <v>95000</v>
      </c>
      <c r="I62" s="31" t="s">
        <v>258</v>
      </c>
      <c r="J62" s="30">
        <v>9450</v>
      </c>
      <c r="K62" s="30">
        <f>G62*J62</f>
        <v>94500</v>
      </c>
    </row>
    <row r="63" spans="1:11" ht="27.75" customHeight="1">
      <c r="A63" s="39" t="s">
        <v>73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</row>
    <row r="64" spans="1:11" ht="97.5" customHeight="1">
      <c r="A64" s="2">
        <v>99</v>
      </c>
      <c r="B64" s="2" t="s">
        <v>8</v>
      </c>
      <c r="C64" s="3" t="s">
        <v>238</v>
      </c>
      <c r="D64" s="3" t="s">
        <v>75</v>
      </c>
      <c r="E64" s="2" t="s">
        <v>11</v>
      </c>
      <c r="F64" s="1">
        <v>35120</v>
      </c>
      <c r="G64" s="2">
        <v>20</v>
      </c>
      <c r="H64" s="1">
        <f t="shared" si="3"/>
        <v>702400</v>
      </c>
      <c r="I64" s="12" t="s">
        <v>256</v>
      </c>
      <c r="J64" s="17">
        <v>30850</v>
      </c>
      <c r="K64" s="6">
        <f>G64*J64</f>
        <v>617000</v>
      </c>
    </row>
    <row r="65" spans="1:11" ht="84.75" customHeight="1">
      <c r="A65" s="2">
        <v>100</v>
      </c>
      <c r="B65" s="2" t="s">
        <v>8</v>
      </c>
      <c r="C65" s="3" t="s">
        <v>239</v>
      </c>
      <c r="D65" s="3" t="s">
        <v>76</v>
      </c>
      <c r="E65" s="2" t="s">
        <v>11</v>
      </c>
      <c r="F65" s="1">
        <v>33210</v>
      </c>
      <c r="G65" s="2">
        <v>1</v>
      </c>
      <c r="H65" s="1">
        <f t="shared" si="3"/>
        <v>33210</v>
      </c>
      <c r="I65" s="18" t="s">
        <v>256</v>
      </c>
      <c r="J65" s="17">
        <v>29325</v>
      </c>
      <c r="K65" s="6">
        <f t="shared" ref="K65:K70" si="8">G65*J65</f>
        <v>29325</v>
      </c>
    </row>
    <row r="66" spans="1:11" ht="108.75" customHeight="1">
      <c r="A66" s="2">
        <v>101</v>
      </c>
      <c r="B66" s="2" t="s">
        <v>8</v>
      </c>
      <c r="C66" s="3" t="s">
        <v>240</v>
      </c>
      <c r="D66" s="3" t="s">
        <v>77</v>
      </c>
      <c r="E66" s="2" t="s">
        <v>11</v>
      </c>
      <c r="F66" s="1">
        <v>100270</v>
      </c>
      <c r="G66" s="2">
        <v>6</v>
      </c>
      <c r="H66" s="1">
        <f t="shared" si="3"/>
        <v>601620</v>
      </c>
      <c r="I66" s="18" t="s">
        <v>256</v>
      </c>
      <c r="J66" s="17">
        <v>88850</v>
      </c>
      <c r="K66" s="6">
        <f t="shared" si="8"/>
        <v>533100</v>
      </c>
    </row>
    <row r="67" spans="1:11" ht="50.25" customHeight="1">
      <c r="A67" s="2">
        <v>102</v>
      </c>
      <c r="B67" s="2" t="s">
        <v>8</v>
      </c>
      <c r="C67" s="3" t="s">
        <v>241</v>
      </c>
      <c r="D67" s="3" t="s">
        <v>78</v>
      </c>
      <c r="E67" s="2" t="s">
        <v>82</v>
      </c>
      <c r="F67" s="1">
        <v>640</v>
      </c>
      <c r="G67" s="2">
        <v>100</v>
      </c>
      <c r="H67" s="1">
        <f t="shared" si="3"/>
        <v>64000</v>
      </c>
      <c r="I67" s="18" t="s">
        <v>256</v>
      </c>
      <c r="J67" s="17">
        <v>250</v>
      </c>
      <c r="K67" s="6">
        <f t="shared" si="8"/>
        <v>25000</v>
      </c>
    </row>
    <row r="68" spans="1:11" ht="63.75" customHeight="1">
      <c r="A68" s="2">
        <v>103</v>
      </c>
      <c r="B68" s="2" t="s">
        <v>8</v>
      </c>
      <c r="C68" s="3" t="s">
        <v>242</v>
      </c>
      <c r="D68" s="3" t="s">
        <v>79</v>
      </c>
      <c r="E68" s="2" t="s">
        <v>1</v>
      </c>
      <c r="F68" s="1">
        <v>10850</v>
      </c>
      <c r="G68" s="2">
        <v>3</v>
      </c>
      <c r="H68" s="1">
        <f t="shared" si="3"/>
        <v>32550</v>
      </c>
      <c r="I68" s="18" t="s">
        <v>256</v>
      </c>
      <c r="J68" s="17">
        <v>9724</v>
      </c>
      <c r="K68" s="6">
        <f t="shared" si="8"/>
        <v>29172</v>
      </c>
    </row>
    <row r="69" spans="1:11" ht="80.25" customHeight="1">
      <c r="A69" s="2">
        <v>104</v>
      </c>
      <c r="B69" s="2" t="s">
        <v>8</v>
      </c>
      <c r="C69" s="3" t="s">
        <v>243</v>
      </c>
      <c r="D69" s="3" t="s">
        <v>80</v>
      </c>
      <c r="E69" s="2" t="s">
        <v>1</v>
      </c>
      <c r="F69" s="1">
        <v>10850</v>
      </c>
      <c r="G69" s="2">
        <v>3</v>
      </c>
      <c r="H69" s="1">
        <f t="shared" si="3"/>
        <v>32550</v>
      </c>
      <c r="I69" s="18" t="s">
        <v>256</v>
      </c>
      <c r="J69" s="17">
        <v>9724</v>
      </c>
      <c r="K69" s="6">
        <f t="shared" si="8"/>
        <v>29172</v>
      </c>
    </row>
    <row r="70" spans="1:11" ht="79.5" customHeight="1">
      <c r="A70" s="2">
        <v>105</v>
      </c>
      <c r="B70" s="2" t="s">
        <v>8</v>
      </c>
      <c r="C70" s="3" t="s">
        <v>244</v>
      </c>
      <c r="D70" s="3" t="s">
        <v>81</v>
      </c>
      <c r="E70" s="2" t="s">
        <v>1</v>
      </c>
      <c r="F70" s="1">
        <v>10850</v>
      </c>
      <c r="G70" s="2">
        <v>3</v>
      </c>
      <c r="H70" s="1">
        <f t="shared" si="3"/>
        <v>32550</v>
      </c>
      <c r="I70" s="18" t="s">
        <v>256</v>
      </c>
      <c r="J70" s="17">
        <v>9724</v>
      </c>
      <c r="K70" s="6">
        <f t="shared" si="8"/>
        <v>29172</v>
      </c>
    </row>
    <row r="71" spans="1:11" ht="27.75" customHeight="1">
      <c r="A71" s="39" t="s">
        <v>84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11" ht="95.25" customHeight="1">
      <c r="A72" s="2">
        <v>106</v>
      </c>
      <c r="B72" s="2" t="s">
        <v>8</v>
      </c>
      <c r="C72" s="3" t="s">
        <v>245</v>
      </c>
      <c r="D72" s="3" t="s">
        <v>75</v>
      </c>
      <c r="E72" s="2" t="s">
        <v>11</v>
      </c>
      <c r="F72" s="1">
        <v>35210</v>
      </c>
      <c r="G72" s="2">
        <v>10</v>
      </c>
      <c r="H72" s="1">
        <f t="shared" si="3"/>
        <v>352100</v>
      </c>
      <c r="I72" s="20" t="s">
        <v>256</v>
      </c>
      <c r="J72" s="19">
        <v>30850</v>
      </c>
      <c r="K72" s="6">
        <f>G72*J72</f>
        <v>308500</v>
      </c>
    </row>
    <row r="73" spans="1:11" ht="45">
      <c r="A73" s="2">
        <v>107</v>
      </c>
      <c r="B73" s="2" t="s">
        <v>8</v>
      </c>
      <c r="C73" s="3" t="s">
        <v>246</v>
      </c>
      <c r="D73" s="3" t="s">
        <v>85</v>
      </c>
      <c r="E73" s="2" t="s">
        <v>11</v>
      </c>
      <c r="F73" s="1">
        <v>25560</v>
      </c>
      <c r="G73" s="2">
        <v>7</v>
      </c>
      <c r="H73" s="1">
        <f t="shared" si="3"/>
        <v>178920</v>
      </c>
      <c r="I73" s="20" t="s">
        <v>256</v>
      </c>
      <c r="J73" s="19">
        <v>18890</v>
      </c>
      <c r="K73" s="6">
        <f t="shared" ref="K73:K79" si="9">G73*J73</f>
        <v>132230</v>
      </c>
    </row>
    <row r="74" spans="1:11" ht="60">
      <c r="A74" s="2">
        <v>108</v>
      </c>
      <c r="B74" s="2" t="s">
        <v>8</v>
      </c>
      <c r="C74" s="3" t="s">
        <v>247</v>
      </c>
      <c r="D74" s="3" t="s">
        <v>87</v>
      </c>
      <c r="E74" s="2" t="s">
        <v>11</v>
      </c>
      <c r="F74" s="1">
        <v>70960</v>
      </c>
      <c r="G74" s="2">
        <v>10</v>
      </c>
      <c r="H74" s="1">
        <f t="shared" si="3"/>
        <v>709600</v>
      </c>
      <c r="I74" s="20" t="s">
        <v>256</v>
      </c>
      <c r="J74" s="19">
        <v>56328</v>
      </c>
      <c r="K74" s="6">
        <f t="shared" si="9"/>
        <v>563280</v>
      </c>
    </row>
    <row r="75" spans="1:11" ht="45">
      <c r="A75" s="2">
        <v>109</v>
      </c>
      <c r="B75" s="2" t="s">
        <v>8</v>
      </c>
      <c r="C75" s="3" t="s">
        <v>248</v>
      </c>
      <c r="D75" s="3" t="s">
        <v>86</v>
      </c>
      <c r="E75" s="2" t="s">
        <v>11</v>
      </c>
      <c r="F75" s="1">
        <v>30900</v>
      </c>
      <c r="G75" s="2">
        <v>7</v>
      </c>
      <c r="H75" s="1">
        <f t="shared" si="3"/>
        <v>216300</v>
      </c>
      <c r="I75" s="20" t="s">
        <v>256</v>
      </c>
      <c r="J75" s="19">
        <v>23482</v>
      </c>
      <c r="K75" s="6">
        <f t="shared" si="9"/>
        <v>164374</v>
      </c>
    </row>
    <row r="76" spans="1:11" ht="45">
      <c r="A76" s="2">
        <v>110</v>
      </c>
      <c r="B76" s="2" t="s">
        <v>8</v>
      </c>
      <c r="C76" s="3" t="s">
        <v>249</v>
      </c>
      <c r="D76" s="3" t="s">
        <v>88</v>
      </c>
      <c r="E76" s="2" t="s">
        <v>11</v>
      </c>
      <c r="F76" s="1">
        <v>33210</v>
      </c>
      <c r="G76" s="2">
        <v>1</v>
      </c>
      <c r="H76" s="1">
        <f t="shared" si="3"/>
        <v>33210</v>
      </c>
      <c r="I76" s="20" t="s">
        <v>256</v>
      </c>
      <c r="J76" s="19">
        <v>29325</v>
      </c>
      <c r="K76" s="6">
        <f t="shared" si="9"/>
        <v>29325</v>
      </c>
    </row>
    <row r="77" spans="1:11" ht="60">
      <c r="A77" s="2">
        <v>111</v>
      </c>
      <c r="B77" s="2" t="s">
        <v>8</v>
      </c>
      <c r="C77" s="3" t="s">
        <v>250</v>
      </c>
      <c r="D77" s="3" t="s">
        <v>89</v>
      </c>
      <c r="E77" s="2" t="s">
        <v>11</v>
      </c>
      <c r="F77" s="1">
        <v>35120</v>
      </c>
      <c r="G77" s="2">
        <v>2</v>
      </c>
      <c r="H77" s="1">
        <f t="shared" si="3"/>
        <v>70240</v>
      </c>
      <c r="I77" s="20" t="s">
        <v>256</v>
      </c>
      <c r="J77" s="19">
        <v>29706</v>
      </c>
      <c r="K77" s="6">
        <f t="shared" si="9"/>
        <v>59412</v>
      </c>
    </row>
    <row r="78" spans="1:11" ht="60">
      <c r="A78" s="2">
        <v>112</v>
      </c>
      <c r="B78" s="2" t="s">
        <v>8</v>
      </c>
      <c r="C78" s="3" t="s">
        <v>251</v>
      </c>
      <c r="D78" s="3" t="s">
        <v>90</v>
      </c>
      <c r="E78" s="2" t="s">
        <v>11</v>
      </c>
      <c r="F78" s="1">
        <v>35120</v>
      </c>
      <c r="G78" s="2">
        <v>2</v>
      </c>
      <c r="H78" s="1">
        <f t="shared" si="3"/>
        <v>70240</v>
      </c>
      <c r="I78" s="20" t="s">
        <v>256</v>
      </c>
      <c r="J78" s="19">
        <v>29706</v>
      </c>
      <c r="K78" s="6">
        <f t="shared" si="9"/>
        <v>59412</v>
      </c>
    </row>
    <row r="79" spans="1:11" ht="60">
      <c r="A79" s="2">
        <v>113</v>
      </c>
      <c r="B79" s="2" t="s">
        <v>8</v>
      </c>
      <c r="C79" s="3" t="s">
        <v>252</v>
      </c>
      <c r="D79" s="3" t="s">
        <v>91</v>
      </c>
      <c r="E79" s="2" t="s">
        <v>11</v>
      </c>
      <c r="F79" s="1">
        <v>35120</v>
      </c>
      <c r="G79" s="2">
        <v>2</v>
      </c>
      <c r="H79" s="1">
        <f t="shared" si="3"/>
        <v>70240</v>
      </c>
      <c r="I79" s="20" t="s">
        <v>256</v>
      </c>
      <c r="J79" s="19">
        <v>29706</v>
      </c>
      <c r="K79" s="6">
        <f t="shared" si="9"/>
        <v>59412</v>
      </c>
    </row>
    <row r="80" spans="1:11" ht="27" customHeight="1">
      <c r="A80" s="39" t="s">
        <v>83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</row>
    <row r="81" spans="1:11" ht="45">
      <c r="A81" s="2">
        <v>114</v>
      </c>
      <c r="B81" s="2" t="s">
        <v>8</v>
      </c>
      <c r="C81" s="3" t="s">
        <v>92</v>
      </c>
      <c r="D81" s="3" t="s">
        <v>95</v>
      </c>
      <c r="E81" s="2" t="s">
        <v>11</v>
      </c>
      <c r="F81" s="1">
        <v>74060</v>
      </c>
      <c r="G81" s="2">
        <v>6</v>
      </c>
      <c r="H81" s="1">
        <f t="shared" si="3"/>
        <v>444360</v>
      </c>
      <c r="I81" s="28" t="s">
        <v>259</v>
      </c>
      <c r="J81" s="33">
        <v>58250</v>
      </c>
      <c r="K81" s="33">
        <f>G81*J81</f>
        <v>349500</v>
      </c>
    </row>
    <row r="82" spans="1:11" ht="45">
      <c r="A82" s="2">
        <v>115</v>
      </c>
      <c r="B82" s="2" t="s">
        <v>8</v>
      </c>
      <c r="C82" s="3" t="s">
        <v>94</v>
      </c>
      <c r="D82" s="3" t="s">
        <v>96</v>
      </c>
      <c r="E82" s="2" t="s">
        <v>11</v>
      </c>
      <c r="F82" s="1">
        <v>20465</v>
      </c>
      <c r="G82" s="2">
        <v>4</v>
      </c>
      <c r="H82" s="1">
        <f t="shared" si="3"/>
        <v>81860</v>
      </c>
      <c r="I82" s="32" t="s">
        <v>259</v>
      </c>
      <c r="J82" s="33">
        <v>15806</v>
      </c>
      <c r="K82" s="33">
        <f t="shared" ref="K82:K104" si="10">G82*J82</f>
        <v>63224</v>
      </c>
    </row>
    <row r="83" spans="1:11" ht="45">
      <c r="A83" s="2">
        <v>116</v>
      </c>
      <c r="B83" s="2" t="s">
        <v>8</v>
      </c>
      <c r="C83" s="3" t="s">
        <v>93</v>
      </c>
      <c r="D83" s="3" t="s">
        <v>116</v>
      </c>
      <c r="E83" s="2" t="s">
        <v>11</v>
      </c>
      <c r="F83" s="1">
        <v>189060</v>
      </c>
      <c r="G83" s="2">
        <v>6</v>
      </c>
      <c r="H83" s="1">
        <f t="shared" si="3"/>
        <v>1134360</v>
      </c>
      <c r="I83" s="32" t="s">
        <v>259</v>
      </c>
      <c r="J83" s="33">
        <v>149440</v>
      </c>
      <c r="K83" s="33">
        <f t="shared" si="10"/>
        <v>896640</v>
      </c>
    </row>
    <row r="84" spans="1:11" ht="45">
      <c r="A84" s="2">
        <v>117</v>
      </c>
      <c r="B84" s="2" t="s">
        <v>8</v>
      </c>
      <c r="C84" s="3" t="s">
        <v>97</v>
      </c>
      <c r="D84" s="3" t="s">
        <v>117</v>
      </c>
      <c r="E84" s="2" t="s">
        <v>11</v>
      </c>
      <c r="F84" s="1">
        <v>74000</v>
      </c>
      <c r="G84" s="2">
        <v>10</v>
      </c>
      <c r="H84" s="1">
        <f t="shared" si="3"/>
        <v>740000</v>
      </c>
      <c r="I84" s="32" t="s">
        <v>259</v>
      </c>
      <c r="J84" s="33">
        <v>58250</v>
      </c>
      <c r="K84" s="33">
        <f t="shared" si="10"/>
        <v>582500</v>
      </c>
    </row>
    <row r="85" spans="1:11" ht="45">
      <c r="A85" s="2">
        <v>118</v>
      </c>
      <c r="B85" s="2" t="s">
        <v>8</v>
      </c>
      <c r="C85" s="3" t="s">
        <v>99</v>
      </c>
      <c r="D85" s="3" t="s">
        <v>118</v>
      </c>
      <c r="E85" s="2" t="s">
        <v>11</v>
      </c>
      <c r="F85" s="1">
        <v>16560</v>
      </c>
      <c r="G85" s="2">
        <v>5</v>
      </c>
      <c r="H85" s="1">
        <f t="shared" si="3"/>
        <v>82800</v>
      </c>
      <c r="I85" s="32" t="s">
        <v>259</v>
      </c>
      <c r="J85" s="33">
        <v>14922</v>
      </c>
      <c r="K85" s="33">
        <f t="shared" si="10"/>
        <v>74610</v>
      </c>
    </row>
    <row r="86" spans="1:11" ht="45">
      <c r="A86" s="2">
        <v>119</v>
      </c>
      <c r="B86" s="2" t="s">
        <v>8</v>
      </c>
      <c r="C86" s="3" t="s">
        <v>98</v>
      </c>
      <c r="D86" s="3" t="s">
        <v>119</v>
      </c>
      <c r="E86" s="2" t="s">
        <v>11</v>
      </c>
      <c r="F86" s="1">
        <v>32160</v>
      </c>
      <c r="G86" s="2">
        <v>12</v>
      </c>
      <c r="H86" s="1">
        <f t="shared" si="3"/>
        <v>385920</v>
      </c>
      <c r="I86" s="32" t="s">
        <v>259</v>
      </c>
      <c r="J86" s="33">
        <v>24960</v>
      </c>
      <c r="K86" s="33">
        <f t="shared" si="10"/>
        <v>299520</v>
      </c>
    </row>
    <row r="87" spans="1:11" ht="45">
      <c r="A87" s="2">
        <v>120</v>
      </c>
      <c r="B87" s="2" t="s">
        <v>8</v>
      </c>
      <c r="C87" s="3" t="s">
        <v>100</v>
      </c>
      <c r="D87" s="3" t="s">
        <v>96</v>
      </c>
      <c r="E87" s="2" t="s">
        <v>11</v>
      </c>
      <c r="F87" s="1">
        <v>52620</v>
      </c>
      <c r="G87" s="2">
        <v>10</v>
      </c>
      <c r="H87" s="1">
        <f t="shared" si="3"/>
        <v>526200</v>
      </c>
      <c r="I87" s="32" t="s">
        <v>259</v>
      </c>
      <c r="J87" s="33">
        <v>41487</v>
      </c>
      <c r="K87" s="33">
        <f t="shared" si="10"/>
        <v>414870</v>
      </c>
    </row>
    <row r="88" spans="1:11" ht="45">
      <c r="A88" s="2">
        <v>121</v>
      </c>
      <c r="B88" s="2" t="s">
        <v>8</v>
      </c>
      <c r="C88" s="3" t="s">
        <v>101</v>
      </c>
      <c r="D88" s="3" t="s">
        <v>120</v>
      </c>
      <c r="E88" s="2" t="s">
        <v>11</v>
      </c>
      <c r="F88" s="1">
        <v>137400</v>
      </c>
      <c r="G88" s="2">
        <v>2</v>
      </c>
      <c r="H88" s="1">
        <f t="shared" si="3"/>
        <v>274800</v>
      </c>
      <c r="I88" s="32" t="s">
        <v>259</v>
      </c>
      <c r="J88" s="33">
        <v>108657</v>
      </c>
      <c r="K88" s="33">
        <f t="shared" si="10"/>
        <v>217314</v>
      </c>
    </row>
    <row r="89" spans="1:11" ht="45">
      <c r="A89" s="2">
        <v>122</v>
      </c>
      <c r="B89" s="2" t="s">
        <v>8</v>
      </c>
      <c r="C89" s="3" t="s">
        <v>121</v>
      </c>
      <c r="D89" s="3" t="s">
        <v>122</v>
      </c>
      <c r="E89" s="2" t="s">
        <v>11</v>
      </c>
      <c r="F89" s="1">
        <v>169560</v>
      </c>
      <c r="G89" s="2">
        <v>2</v>
      </c>
      <c r="H89" s="1">
        <f t="shared" si="3"/>
        <v>339120</v>
      </c>
      <c r="I89" s="32" t="s">
        <v>259</v>
      </c>
      <c r="J89" s="33">
        <v>133736</v>
      </c>
      <c r="K89" s="33">
        <f t="shared" si="10"/>
        <v>267472</v>
      </c>
    </row>
    <row r="90" spans="1:11" ht="45">
      <c r="A90" s="2">
        <v>123</v>
      </c>
      <c r="B90" s="2" t="s">
        <v>8</v>
      </c>
      <c r="C90" s="3" t="s">
        <v>102</v>
      </c>
      <c r="D90" s="3" t="s">
        <v>123</v>
      </c>
      <c r="E90" s="2" t="s">
        <v>11</v>
      </c>
      <c r="F90" s="1">
        <v>45230</v>
      </c>
      <c r="G90" s="2">
        <v>8</v>
      </c>
      <c r="H90" s="1">
        <f t="shared" ref="H90:H155" si="11">F90*G90</f>
        <v>361840</v>
      </c>
      <c r="I90" s="32" t="s">
        <v>259</v>
      </c>
      <c r="J90" s="33">
        <v>29472</v>
      </c>
      <c r="K90" s="33">
        <f t="shared" si="10"/>
        <v>235776</v>
      </c>
    </row>
    <row r="91" spans="1:11" ht="45">
      <c r="A91" s="2">
        <v>124</v>
      </c>
      <c r="B91" s="2" t="s">
        <v>8</v>
      </c>
      <c r="C91" s="3" t="s">
        <v>103</v>
      </c>
      <c r="D91" s="3" t="s">
        <v>124</v>
      </c>
      <c r="E91" s="2" t="s">
        <v>11</v>
      </c>
      <c r="F91" s="1">
        <v>449274</v>
      </c>
      <c r="G91" s="2">
        <v>1</v>
      </c>
      <c r="H91" s="1">
        <f t="shared" si="11"/>
        <v>449274</v>
      </c>
      <c r="I91" s="32" t="s">
        <v>259</v>
      </c>
      <c r="J91" s="33">
        <v>355221</v>
      </c>
      <c r="K91" s="33">
        <f t="shared" si="10"/>
        <v>355221</v>
      </c>
    </row>
    <row r="92" spans="1:11" ht="60">
      <c r="A92" s="2">
        <v>125</v>
      </c>
      <c r="B92" s="2" t="s">
        <v>8</v>
      </c>
      <c r="C92" s="3" t="s">
        <v>104</v>
      </c>
      <c r="D92" s="3" t="s">
        <v>125</v>
      </c>
      <c r="E92" s="2" t="s">
        <v>11</v>
      </c>
      <c r="F92" s="1">
        <v>6140</v>
      </c>
      <c r="G92" s="2">
        <v>2</v>
      </c>
      <c r="H92" s="1">
        <f t="shared" si="11"/>
        <v>12280</v>
      </c>
      <c r="I92" s="32" t="s">
        <v>259</v>
      </c>
      <c r="J92" s="33">
        <v>48332</v>
      </c>
      <c r="K92" s="33">
        <f t="shared" si="10"/>
        <v>96664</v>
      </c>
    </row>
    <row r="93" spans="1:11" ht="45">
      <c r="A93" s="2">
        <v>126</v>
      </c>
      <c r="B93" s="2" t="s">
        <v>8</v>
      </c>
      <c r="C93" s="3" t="s">
        <v>106</v>
      </c>
      <c r="D93" s="3" t="s">
        <v>127</v>
      </c>
      <c r="E93" s="2" t="s">
        <v>11</v>
      </c>
      <c r="F93" s="1">
        <v>15600</v>
      </c>
      <c r="G93" s="2">
        <v>15</v>
      </c>
      <c r="H93" s="1">
        <f t="shared" si="11"/>
        <v>234000</v>
      </c>
      <c r="I93" s="32" t="s">
        <v>259</v>
      </c>
      <c r="J93" s="33">
        <v>11492</v>
      </c>
      <c r="K93" s="33">
        <f t="shared" si="10"/>
        <v>172380</v>
      </c>
    </row>
    <row r="94" spans="1:11" ht="45">
      <c r="A94" s="2">
        <v>127</v>
      </c>
      <c r="B94" s="2" t="s">
        <v>8</v>
      </c>
      <c r="C94" s="3" t="s">
        <v>105</v>
      </c>
      <c r="D94" s="3" t="s">
        <v>126</v>
      </c>
      <c r="E94" s="2" t="s">
        <v>11</v>
      </c>
      <c r="F94" s="1">
        <v>56500</v>
      </c>
      <c r="G94" s="2">
        <v>3</v>
      </c>
      <c r="H94" s="1">
        <f t="shared" si="11"/>
        <v>169500</v>
      </c>
      <c r="I94" s="32" t="s">
        <v>259</v>
      </c>
      <c r="J94" s="33">
        <v>24509</v>
      </c>
      <c r="K94" s="33">
        <f t="shared" si="10"/>
        <v>73527</v>
      </c>
    </row>
    <row r="95" spans="1:11" ht="45">
      <c r="A95" s="2">
        <v>128</v>
      </c>
      <c r="B95" s="2" t="s">
        <v>8</v>
      </c>
      <c r="C95" s="3" t="s">
        <v>107</v>
      </c>
      <c r="D95" s="3" t="s">
        <v>129</v>
      </c>
      <c r="E95" s="2" t="s">
        <v>11</v>
      </c>
      <c r="F95" s="1">
        <v>225120</v>
      </c>
      <c r="G95" s="2">
        <v>1</v>
      </c>
      <c r="H95" s="1">
        <f t="shared" si="11"/>
        <v>225120</v>
      </c>
      <c r="I95" s="32" t="s">
        <v>259</v>
      </c>
      <c r="J95" s="33">
        <v>127438</v>
      </c>
      <c r="K95" s="33">
        <f t="shared" si="10"/>
        <v>127438</v>
      </c>
    </row>
    <row r="96" spans="1:11" ht="45">
      <c r="A96" s="2">
        <v>129</v>
      </c>
      <c r="B96" s="2" t="s">
        <v>8</v>
      </c>
      <c r="C96" s="3" t="s">
        <v>109</v>
      </c>
      <c r="D96" s="3" t="s">
        <v>116</v>
      </c>
      <c r="E96" s="2" t="s">
        <v>11</v>
      </c>
      <c r="F96" s="1">
        <v>14610</v>
      </c>
      <c r="G96" s="2">
        <v>2</v>
      </c>
      <c r="H96" s="1">
        <f t="shared" si="11"/>
        <v>29220</v>
      </c>
      <c r="I96" s="32" t="s">
        <v>259</v>
      </c>
      <c r="J96" s="33">
        <v>11532</v>
      </c>
      <c r="K96" s="33">
        <f t="shared" si="10"/>
        <v>23064</v>
      </c>
    </row>
    <row r="97" spans="1:11" ht="45">
      <c r="A97" s="2">
        <v>130</v>
      </c>
      <c r="B97" s="2" t="s">
        <v>8</v>
      </c>
      <c r="C97" s="3" t="s">
        <v>108</v>
      </c>
      <c r="D97" s="3" t="s">
        <v>130</v>
      </c>
      <c r="E97" s="2" t="s">
        <v>11</v>
      </c>
      <c r="F97" s="1">
        <v>36050</v>
      </c>
      <c r="G97" s="2">
        <v>1</v>
      </c>
      <c r="H97" s="1">
        <f t="shared" si="11"/>
        <v>36050</v>
      </c>
      <c r="I97" s="32" t="s">
        <v>259</v>
      </c>
      <c r="J97" s="33">
        <v>25567</v>
      </c>
      <c r="K97" s="33">
        <f t="shared" si="10"/>
        <v>25567</v>
      </c>
    </row>
    <row r="98" spans="1:11" ht="45">
      <c r="A98" s="2">
        <v>131</v>
      </c>
      <c r="B98" s="2" t="s">
        <v>8</v>
      </c>
      <c r="C98" s="3" t="s">
        <v>110</v>
      </c>
      <c r="D98" s="3" t="s">
        <v>131</v>
      </c>
      <c r="E98" s="2" t="s">
        <v>11</v>
      </c>
      <c r="F98" s="1">
        <v>15580</v>
      </c>
      <c r="G98" s="2">
        <v>15</v>
      </c>
      <c r="H98" s="1">
        <f t="shared" si="11"/>
        <v>233700</v>
      </c>
      <c r="I98" s="32" t="s">
        <v>259</v>
      </c>
      <c r="J98" s="33">
        <v>8823</v>
      </c>
      <c r="K98" s="33">
        <f t="shared" si="10"/>
        <v>132345</v>
      </c>
    </row>
    <row r="99" spans="1:11" ht="45">
      <c r="A99" s="2">
        <v>132</v>
      </c>
      <c r="B99" s="2" t="s">
        <v>8</v>
      </c>
      <c r="C99" s="3" t="s">
        <v>114</v>
      </c>
      <c r="D99" s="3" t="s">
        <v>127</v>
      </c>
      <c r="E99" s="2" t="s">
        <v>11</v>
      </c>
      <c r="F99" s="1">
        <v>137400</v>
      </c>
      <c r="G99" s="2">
        <v>6</v>
      </c>
      <c r="H99" s="1">
        <f t="shared" si="11"/>
        <v>824400</v>
      </c>
      <c r="I99" s="32" t="s">
        <v>259</v>
      </c>
      <c r="J99" s="33">
        <v>108187</v>
      </c>
      <c r="K99" s="33">
        <f t="shared" si="10"/>
        <v>649122</v>
      </c>
    </row>
    <row r="100" spans="1:11" ht="45">
      <c r="A100" s="2">
        <v>133</v>
      </c>
      <c r="B100" s="2" t="s">
        <v>8</v>
      </c>
      <c r="C100" s="3" t="s">
        <v>111</v>
      </c>
      <c r="D100" s="3" t="s">
        <v>132</v>
      </c>
      <c r="E100" s="2" t="s">
        <v>11</v>
      </c>
      <c r="F100" s="1">
        <v>72100</v>
      </c>
      <c r="G100" s="2">
        <v>10</v>
      </c>
      <c r="H100" s="1">
        <f t="shared" si="11"/>
        <v>721000</v>
      </c>
      <c r="I100" s="32" t="s">
        <v>259</v>
      </c>
      <c r="J100" s="33">
        <v>56585</v>
      </c>
      <c r="K100" s="33">
        <f t="shared" si="10"/>
        <v>565850</v>
      </c>
    </row>
    <row r="101" spans="1:11" ht="45">
      <c r="A101" s="2">
        <v>134</v>
      </c>
      <c r="B101" s="2" t="s">
        <v>8</v>
      </c>
      <c r="C101" s="3" t="s">
        <v>113</v>
      </c>
      <c r="D101" s="3" t="s">
        <v>132</v>
      </c>
      <c r="E101" s="2" t="s">
        <v>11</v>
      </c>
      <c r="F101" s="1">
        <v>59440</v>
      </c>
      <c r="G101" s="2">
        <v>3</v>
      </c>
      <c r="H101" s="1">
        <f t="shared" si="11"/>
        <v>178320</v>
      </c>
      <c r="I101" s="32" t="s">
        <v>259</v>
      </c>
      <c r="J101" s="33">
        <v>46957</v>
      </c>
      <c r="K101" s="33">
        <f t="shared" si="10"/>
        <v>140871</v>
      </c>
    </row>
    <row r="102" spans="1:11" ht="45">
      <c r="A102" s="2">
        <v>135</v>
      </c>
      <c r="B102" s="2" t="s">
        <v>8</v>
      </c>
      <c r="C102" s="3" t="s">
        <v>112</v>
      </c>
      <c r="D102" s="3" t="s">
        <v>96</v>
      </c>
      <c r="E102" s="2" t="s">
        <v>11</v>
      </c>
      <c r="F102" s="1">
        <v>30200</v>
      </c>
      <c r="G102" s="2">
        <v>3</v>
      </c>
      <c r="H102" s="1">
        <f t="shared" si="11"/>
        <v>90600</v>
      </c>
      <c r="I102" s="32" t="s">
        <v>259</v>
      </c>
      <c r="J102" s="33">
        <v>23253</v>
      </c>
      <c r="K102" s="33">
        <f t="shared" si="10"/>
        <v>69759</v>
      </c>
    </row>
    <row r="103" spans="1:11" ht="45">
      <c r="A103" s="2">
        <v>136</v>
      </c>
      <c r="B103" s="2" t="s">
        <v>8</v>
      </c>
      <c r="C103" s="3" t="s">
        <v>115</v>
      </c>
      <c r="D103" s="3" t="s">
        <v>128</v>
      </c>
      <c r="E103" s="2" t="s">
        <v>11</v>
      </c>
      <c r="F103" s="1">
        <v>45800</v>
      </c>
      <c r="G103" s="2">
        <v>3</v>
      </c>
      <c r="H103" s="1">
        <f t="shared" si="11"/>
        <v>137400</v>
      </c>
      <c r="I103" s="32" t="s">
        <v>259</v>
      </c>
      <c r="J103" s="33">
        <v>35664</v>
      </c>
      <c r="K103" s="33">
        <f t="shared" si="10"/>
        <v>106992</v>
      </c>
    </row>
    <row r="104" spans="1:11" ht="45">
      <c r="A104" s="2">
        <v>137</v>
      </c>
      <c r="B104" s="2" t="s">
        <v>8</v>
      </c>
      <c r="C104" s="3" t="s">
        <v>220</v>
      </c>
      <c r="D104" s="3" t="s">
        <v>133</v>
      </c>
      <c r="E104" s="2" t="s">
        <v>11</v>
      </c>
      <c r="F104" s="1">
        <v>172480</v>
      </c>
      <c r="G104" s="2">
        <v>1</v>
      </c>
      <c r="H104" s="1">
        <f t="shared" si="11"/>
        <v>172480</v>
      </c>
      <c r="I104" s="32" t="s">
        <v>259</v>
      </c>
      <c r="J104" s="33">
        <v>135810</v>
      </c>
      <c r="K104" s="33">
        <f t="shared" si="10"/>
        <v>135810</v>
      </c>
    </row>
    <row r="105" spans="1:11" ht="27.75" customHeight="1">
      <c r="A105" s="39" t="s">
        <v>63</v>
      </c>
      <c r="B105" s="39"/>
      <c r="C105" s="39"/>
      <c r="D105" s="39"/>
      <c r="E105" s="39"/>
      <c r="F105" s="39"/>
      <c r="G105" s="39"/>
      <c r="H105" s="39"/>
      <c r="I105" s="39"/>
      <c r="J105" s="39"/>
      <c r="K105" s="39"/>
    </row>
    <row r="106" spans="1:11" ht="78.75" customHeight="1">
      <c r="A106" s="2">
        <v>138</v>
      </c>
      <c r="B106" s="2" t="s">
        <v>8</v>
      </c>
      <c r="C106" s="3" t="s">
        <v>135</v>
      </c>
      <c r="D106" s="3" t="s">
        <v>137</v>
      </c>
      <c r="E106" s="2" t="s">
        <v>11</v>
      </c>
      <c r="F106" s="1">
        <v>8050</v>
      </c>
      <c r="G106" s="2">
        <v>2</v>
      </c>
      <c r="H106" s="1">
        <f t="shared" si="11"/>
        <v>16100</v>
      </c>
      <c r="I106" s="32" t="s">
        <v>259</v>
      </c>
      <c r="J106" s="33">
        <v>3298</v>
      </c>
      <c r="K106" s="33">
        <f>G106*J106</f>
        <v>6596</v>
      </c>
    </row>
    <row r="107" spans="1:11" ht="60">
      <c r="A107" s="2">
        <v>139</v>
      </c>
      <c r="B107" s="2" t="s">
        <v>8</v>
      </c>
      <c r="C107" s="3" t="s">
        <v>136</v>
      </c>
      <c r="D107" s="3" t="s">
        <v>137</v>
      </c>
      <c r="E107" s="2" t="s">
        <v>11</v>
      </c>
      <c r="F107" s="1">
        <v>12600</v>
      </c>
      <c r="G107" s="2">
        <v>1</v>
      </c>
      <c r="H107" s="1">
        <f t="shared" si="11"/>
        <v>12600</v>
      </c>
      <c r="I107" s="32" t="s">
        <v>259</v>
      </c>
      <c r="J107" s="33">
        <v>5474</v>
      </c>
      <c r="K107" s="33">
        <f t="shared" ref="K107:K113" si="12">G107*J107</f>
        <v>5474</v>
      </c>
    </row>
    <row r="108" spans="1:11" ht="60">
      <c r="A108" s="2">
        <v>140</v>
      </c>
      <c r="B108" s="2" t="s">
        <v>8</v>
      </c>
      <c r="C108" s="3" t="s">
        <v>138</v>
      </c>
      <c r="D108" s="3" t="s">
        <v>139</v>
      </c>
      <c r="E108" s="2" t="s">
        <v>11</v>
      </c>
      <c r="F108" s="1">
        <v>21800</v>
      </c>
      <c r="G108" s="2">
        <v>1</v>
      </c>
      <c r="H108" s="1">
        <f t="shared" si="11"/>
        <v>21800</v>
      </c>
      <c r="I108" s="32" t="s">
        <v>259</v>
      </c>
      <c r="J108" s="33">
        <v>9623</v>
      </c>
      <c r="K108" s="33">
        <f t="shared" si="12"/>
        <v>9623</v>
      </c>
    </row>
    <row r="109" spans="1:11" ht="45">
      <c r="A109" s="2">
        <v>141</v>
      </c>
      <c r="B109" s="2" t="s">
        <v>8</v>
      </c>
      <c r="C109" s="3" t="s">
        <v>141</v>
      </c>
      <c r="D109" s="3" t="s">
        <v>140</v>
      </c>
      <c r="E109" s="2" t="s">
        <v>11</v>
      </c>
      <c r="F109" s="1">
        <v>23000</v>
      </c>
      <c r="G109" s="2">
        <v>1</v>
      </c>
      <c r="H109" s="1">
        <f t="shared" si="11"/>
        <v>23000</v>
      </c>
      <c r="I109" s="32" t="s">
        <v>259</v>
      </c>
      <c r="J109" s="33">
        <v>10318</v>
      </c>
      <c r="K109" s="33">
        <f t="shared" si="12"/>
        <v>10318</v>
      </c>
    </row>
    <row r="110" spans="1:11" ht="60">
      <c r="A110" s="2">
        <v>142</v>
      </c>
      <c r="B110" s="2" t="s">
        <v>8</v>
      </c>
      <c r="C110" s="3" t="s">
        <v>142</v>
      </c>
      <c r="D110" s="3" t="s">
        <v>140</v>
      </c>
      <c r="E110" s="2" t="s">
        <v>11</v>
      </c>
      <c r="F110" s="1">
        <v>23020</v>
      </c>
      <c r="G110" s="2">
        <v>1</v>
      </c>
      <c r="H110" s="1">
        <f t="shared" si="11"/>
        <v>23020</v>
      </c>
      <c r="I110" s="32" t="s">
        <v>259</v>
      </c>
      <c r="J110" s="33">
        <v>10235</v>
      </c>
      <c r="K110" s="33">
        <f t="shared" si="12"/>
        <v>10235</v>
      </c>
    </row>
    <row r="111" spans="1:11" ht="45">
      <c r="A111" s="2">
        <v>143</v>
      </c>
      <c r="B111" s="2" t="s">
        <v>8</v>
      </c>
      <c r="C111" s="3" t="s">
        <v>221</v>
      </c>
      <c r="D111" s="3" t="s">
        <v>143</v>
      </c>
      <c r="E111" s="2" t="s">
        <v>11</v>
      </c>
      <c r="F111" s="1">
        <v>44800</v>
      </c>
      <c r="G111" s="2">
        <v>3</v>
      </c>
      <c r="H111" s="1">
        <f t="shared" si="11"/>
        <v>134400</v>
      </c>
      <c r="I111" s="32" t="s">
        <v>259</v>
      </c>
      <c r="J111" s="33">
        <v>30618</v>
      </c>
      <c r="K111" s="33">
        <f t="shared" si="12"/>
        <v>91854</v>
      </c>
    </row>
    <row r="112" spans="1:11" ht="45">
      <c r="A112" s="2">
        <v>144</v>
      </c>
      <c r="B112" s="2" t="s">
        <v>8</v>
      </c>
      <c r="C112" s="3" t="s">
        <v>222</v>
      </c>
      <c r="D112" s="3" t="s">
        <v>143</v>
      </c>
      <c r="E112" s="2" t="s">
        <v>11</v>
      </c>
      <c r="F112" s="1">
        <v>44800</v>
      </c>
      <c r="G112" s="2">
        <v>3</v>
      </c>
      <c r="H112" s="1">
        <f t="shared" si="11"/>
        <v>134400</v>
      </c>
      <c r="I112" s="32" t="s">
        <v>259</v>
      </c>
      <c r="J112" s="33">
        <v>30618</v>
      </c>
      <c r="K112" s="33">
        <f t="shared" si="12"/>
        <v>91854</v>
      </c>
    </row>
    <row r="113" spans="1:11" ht="45">
      <c r="A113" s="2">
        <v>145</v>
      </c>
      <c r="B113" s="2" t="s">
        <v>8</v>
      </c>
      <c r="C113" s="3" t="s">
        <v>223</v>
      </c>
      <c r="D113" s="3" t="s">
        <v>144</v>
      </c>
      <c r="E113" s="2" t="s">
        <v>11</v>
      </c>
      <c r="F113" s="1">
        <v>44800</v>
      </c>
      <c r="G113" s="2">
        <v>3</v>
      </c>
      <c r="H113" s="1">
        <f t="shared" si="11"/>
        <v>134400</v>
      </c>
      <c r="I113" s="32" t="s">
        <v>259</v>
      </c>
      <c r="J113" s="33">
        <v>30618</v>
      </c>
      <c r="K113" s="33">
        <f t="shared" si="12"/>
        <v>91854</v>
      </c>
    </row>
    <row r="114" spans="1:11" ht="27.75" customHeight="1">
      <c r="A114" s="39" t="s">
        <v>69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</row>
    <row r="115" spans="1:11" ht="45">
      <c r="A115" s="2">
        <v>146</v>
      </c>
      <c r="B115" s="2" t="s">
        <v>8</v>
      </c>
      <c r="C115" s="3" t="s">
        <v>224</v>
      </c>
      <c r="D115" s="3" t="s">
        <v>145</v>
      </c>
      <c r="E115" s="2" t="s">
        <v>11</v>
      </c>
      <c r="F115" s="1">
        <v>136900</v>
      </c>
      <c r="G115" s="2">
        <v>1</v>
      </c>
      <c r="H115" s="1">
        <f t="shared" si="11"/>
        <v>136900</v>
      </c>
      <c r="I115" s="32" t="s">
        <v>259</v>
      </c>
      <c r="J115" s="33">
        <v>50959</v>
      </c>
      <c r="K115" s="33">
        <f>G115*J115</f>
        <v>50959</v>
      </c>
    </row>
    <row r="116" spans="1:11" ht="45">
      <c r="A116" s="2">
        <v>147</v>
      </c>
      <c r="B116" s="2" t="s">
        <v>8</v>
      </c>
      <c r="C116" s="3" t="s">
        <v>146</v>
      </c>
      <c r="D116" s="3" t="s">
        <v>147</v>
      </c>
      <c r="E116" s="2" t="s">
        <v>11</v>
      </c>
      <c r="F116" s="1">
        <v>69000</v>
      </c>
      <c r="G116" s="2">
        <v>3</v>
      </c>
      <c r="H116" s="1">
        <f t="shared" si="11"/>
        <v>207000</v>
      </c>
      <c r="I116" s="32" t="s">
        <v>259</v>
      </c>
      <c r="J116" s="33">
        <v>26988</v>
      </c>
      <c r="K116" s="33">
        <f t="shared" ref="K116:K122" si="13">G116*J116</f>
        <v>80964</v>
      </c>
    </row>
    <row r="117" spans="1:11" ht="45">
      <c r="A117" s="2">
        <v>149</v>
      </c>
      <c r="B117" s="2" t="s">
        <v>8</v>
      </c>
      <c r="C117" s="3" t="s">
        <v>225</v>
      </c>
      <c r="D117" s="3" t="s">
        <v>148</v>
      </c>
      <c r="E117" s="2" t="s">
        <v>11</v>
      </c>
      <c r="F117" s="1">
        <v>259390</v>
      </c>
      <c r="G117" s="2">
        <v>1</v>
      </c>
      <c r="H117" s="1">
        <f t="shared" si="11"/>
        <v>259390</v>
      </c>
      <c r="I117" s="32" t="s">
        <v>259</v>
      </c>
      <c r="J117" s="33">
        <v>259390</v>
      </c>
      <c r="K117" s="33">
        <f t="shared" si="13"/>
        <v>259390</v>
      </c>
    </row>
    <row r="118" spans="1:11" ht="45">
      <c r="A118" s="2">
        <v>150</v>
      </c>
      <c r="B118" s="2" t="s">
        <v>8</v>
      </c>
      <c r="C118" s="3" t="s">
        <v>226</v>
      </c>
      <c r="D118" s="3" t="s">
        <v>149</v>
      </c>
      <c r="E118" s="2" t="s">
        <v>11</v>
      </c>
      <c r="F118" s="1">
        <v>259390</v>
      </c>
      <c r="G118" s="2">
        <v>1</v>
      </c>
      <c r="H118" s="1">
        <f t="shared" si="11"/>
        <v>259390</v>
      </c>
      <c r="I118" s="32" t="s">
        <v>259</v>
      </c>
      <c r="J118" s="33">
        <v>259390</v>
      </c>
      <c r="K118" s="33">
        <f t="shared" si="13"/>
        <v>259390</v>
      </c>
    </row>
    <row r="119" spans="1:11" ht="45">
      <c r="A119" s="2">
        <v>151</v>
      </c>
      <c r="B119" s="2" t="s">
        <v>8</v>
      </c>
      <c r="C119" s="3" t="s">
        <v>227</v>
      </c>
      <c r="D119" s="3" t="s">
        <v>150</v>
      </c>
      <c r="E119" s="2" t="s">
        <v>11</v>
      </c>
      <c r="F119" s="1">
        <v>259390</v>
      </c>
      <c r="G119" s="2">
        <v>1</v>
      </c>
      <c r="H119" s="1">
        <f t="shared" si="11"/>
        <v>259390</v>
      </c>
      <c r="I119" s="32" t="s">
        <v>259</v>
      </c>
      <c r="J119" s="33">
        <v>259390</v>
      </c>
      <c r="K119" s="33">
        <f t="shared" si="13"/>
        <v>259390</v>
      </c>
    </row>
    <row r="120" spans="1:11" ht="45">
      <c r="A120" s="2"/>
      <c r="B120" s="2" t="s">
        <v>8</v>
      </c>
      <c r="C120" s="3" t="s">
        <v>228</v>
      </c>
      <c r="D120" s="3" t="s">
        <v>153</v>
      </c>
      <c r="E120" s="2" t="s">
        <v>11</v>
      </c>
      <c r="F120" s="1">
        <v>259390</v>
      </c>
      <c r="G120" s="2">
        <v>1</v>
      </c>
      <c r="H120" s="1">
        <f t="shared" si="11"/>
        <v>259390</v>
      </c>
      <c r="I120" s="32" t="s">
        <v>259</v>
      </c>
      <c r="J120" s="33">
        <v>259390</v>
      </c>
      <c r="K120" s="33">
        <f t="shared" si="13"/>
        <v>259390</v>
      </c>
    </row>
    <row r="121" spans="1:11" ht="60">
      <c r="A121" s="2">
        <v>153</v>
      </c>
      <c r="B121" s="2" t="s">
        <v>8</v>
      </c>
      <c r="C121" s="3" t="s">
        <v>229</v>
      </c>
      <c r="D121" s="3" t="s">
        <v>151</v>
      </c>
      <c r="E121" s="2" t="s">
        <v>11</v>
      </c>
      <c r="F121" s="1">
        <v>324200</v>
      </c>
      <c r="G121" s="2">
        <v>3</v>
      </c>
      <c r="H121" s="1">
        <f t="shared" si="11"/>
        <v>972600</v>
      </c>
      <c r="I121" s="32" t="s">
        <v>259</v>
      </c>
      <c r="J121" s="33">
        <v>167070</v>
      </c>
      <c r="K121" s="33">
        <f t="shared" si="13"/>
        <v>501210</v>
      </c>
    </row>
    <row r="122" spans="1:11" ht="60">
      <c r="A122" s="2">
        <v>154</v>
      </c>
      <c r="B122" s="2" t="s">
        <v>8</v>
      </c>
      <c r="C122" s="3" t="s">
        <v>230</v>
      </c>
      <c r="D122" s="3" t="s">
        <v>152</v>
      </c>
      <c r="E122" s="2" t="s">
        <v>11</v>
      </c>
      <c r="F122" s="1">
        <v>86450</v>
      </c>
      <c r="G122" s="2">
        <v>1</v>
      </c>
      <c r="H122" s="1">
        <f t="shared" si="11"/>
        <v>86450</v>
      </c>
      <c r="I122" s="32" t="s">
        <v>259</v>
      </c>
      <c r="J122" s="33">
        <v>76857</v>
      </c>
      <c r="K122" s="33">
        <f t="shared" si="13"/>
        <v>76857</v>
      </c>
    </row>
    <row r="123" spans="1:11" ht="27" customHeight="1">
      <c r="A123" s="39" t="s">
        <v>154</v>
      </c>
      <c r="B123" s="39"/>
      <c r="C123" s="39"/>
      <c r="D123" s="39"/>
      <c r="E123" s="39"/>
      <c r="F123" s="39"/>
      <c r="G123" s="39"/>
      <c r="H123" s="39"/>
      <c r="I123" s="39"/>
      <c r="J123" s="39"/>
      <c r="K123" s="39"/>
    </row>
    <row r="124" spans="1:11" ht="27" customHeight="1">
      <c r="A124" s="39" t="s">
        <v>155</v>
      </c>
      <c r="B124" s="39"/>
      <c r="C124" s="39"/>
      <c r="D124" s="39"/>
      <c r="E124" s="39"/>
      <c r="F124" s="39"/>
      <c r="G124" s="39"/>
      <c r="H124" s="39"/>
      <c r="I124" s="39"/>
      <c r="J124" s="39"/>
      <c r="K124" s="39"/>
    </row>
    <row r="125" spans="1:11" ht="45">
      <c r="A125" s="2">
        <v>155</v>
      </c>
      <c r="B125" s="2" t="s">
        <v>8</v>
      </c>
      <c r="C125" s="3" t="s">
        <v>231</v>
      </c>
      <c r="D125" s="3" t="s">
        <v>160</v>
      </c>
      <c r="E125" s="2" t="s">
        <v>40</v>
      </c>
      <c r="F125" s="1">
        <v>65596</v>
      </c>
      <c r="G125" s="2">
        <v>40</v>
      </c>
      <c r="H125" s="1">
        <f t="shared" si="11"/>
        <v>2623840</v>
      </c>
      <c r="I125" s="34" t="s">
        <v>259</v>
      </c>
      <c r="J125" s="35">
        <v>49400</v>
      </c>
      <c r="K125" s="35">
        <f>G125*J125</f>
        <v>1976000</v>
      </c>
    </row>
    <row r="126" spans="1:11" ht="45">
      <c r="A126" s="2">
        <v>156</v>
      </c>
      <c r="B126" s="2" t="s">
        <v>8</v>
      </c>
      <c r="C126" s="3" t="s">
        <v>232</v>
      </c>
      <c r="D126" s="3" t="s">
        <v>160</v>
      </c>
      <c r="E126" s="2" t="s">
        <v>40</v>
      </c>
      <c r="F126" s="1">
        <v>65596</v>
      </c>
      <c r="G126" s="2">
        <v>15</v>
      </c>
      <c r="H126" s="1">
        <f t="shared" si="11"/>
        <v>983940</v>
      </c>
      <c r="I126" s="34" t="s">
        <v>259</v>
      </c>
      <c r="J126" s="35">
        <v>49400</v>
      </c>
      <c r="K126" s="35">
        <f>G126*J126</f>
        <v>741000</v>
      </c>
    </row>
    <row r="127" spans="1:11" ht="27.75" customHeight="1">
      <c r="A127" s="39" t="s">
        <v>156</v>
      </c>
      <c r="B127" s="39"/>
      <c r="C127" s="39"/>
      <c r="D127" s="39"/>
      <c r="E127" s="39"/>
      <c r="F127" s="39"/>
      <c r="G127" s="39"/>
      <c r="H127" s="39"/>
      <c r="I127" s="39"/>
      <c r="J127" s="39"/>
      <c r="K127" s="39"/>
    </row>
    <row r="128" spans="1:11" ht="60">
      <c r="A128" s="2">
        <v>157</v>
      </c>
      <c r="B128" s="2" t="s">
        <v>8</v>
      </c>
      <c r="C128" s="3" t="s">
        <v>233</v>
      </c>
      <c r="D128" s="3" t="s">
        <v>160</v>
      </c>
      <c r="E128" s="2" t="s">
        <v>40</v>
      </c>
      <c r="F128" s="1">
        <v>65596</v>
      </c>
      <c r="G128" s="2">
        <v>1</v>
      </c>
      <c r="H128" s="1">
        <f t="shared" si="11"/>
        <v>65596</v>
      </c>
      <c r="I128" s="34" t="s">
        <v>259</v>
      </c>
      <c r="J128" s="35">
        <v>48970</v>
      </c>
      <c r="K128" s="35">
        <f>G128*J128</f>
        <v>48970</v>
      </c>
    </row>
    <row r="129" spans="1:11" ht="27.75" customHeight="1">
      <c r="A129" s="39" t="s">
        <v>157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</row>
    <row r="130" spans="1:11" ht="60">
      <c r="A130" s="2">
        <v>158</v>
      </c>
      <c r="B130" s="2" t="s">
        <v>8</v>
      </c>
      <c r="C130" s="3" t="s">
        <v>234</v>
      </c>
      <c r="D130" s="3" t="s">
        <v>160</v>
      </c>
      <c r="E130" s="2" t="s">
        <v>40</v>
      </c>
      <c r="F130" s="1">
        <v>65596</v>
      </c>
      <c r="G130" s="2">
        <v>2</v>
      </c>
      <c r="H130" s="1">
        <f t="shared" si="11"/>
        <v>131192</v>
      </c>
      <c r="I130" s="34" t="s">
        <v>259</v>
      </c>
      <c r="J130" s="35">
        <v>38770</v>
      </c>
      <c r="K130" s="35">
        <f>G130*J130</f>
        <v>77540</v>
      </c>
    </row>
    <row r="131" spans="1:11" ht="27.75" customHeight="1">
      <c r="A131" s="39" t="s">
        <v>158</v>
      </c>
      <c r="B131" s="39"/>
      <c r="C131" s="39"/>
      <c r="D131" s="39"/>
      <c r="E131" s="39"/>
      <c r="F131" s="39"/>
      <c r="G131" s="39"/>
      <c r="H131" s="39"/>
      <c r="I131" s="39"/>
      <c r="J131" s="39"/>
      <c r="K131" s="39"/>
    </row>
    <row r="132" spans="1:11" ht="60">
      <c r="A132" s="2">
        <v>159</v>
      </c>
      <c r="B132" s="2" t="s">
        <v>8</v>
      </c>
      <c r="C132" s="3" t="s">
        <v>235</v>
      </c>
      <c r="D132" s="3" t="s">
        <v>160</v>
      </c>
      <c r="E132" s="2" t="s">
        <v>40</v>
      </c>
      <c r="F132" s="1">
        <v>41460</v>
      </c>
      <c r="G132" s="2">
        <v>5</v>
      </c>
      <c r="H132" s="1">
        <f t="shared" si="11"/>
        <v>207300</v>
      </c>
      <c r="I132" s="34" t="s">
        <v>259</v>
      </c>
      <c r="J132" s="35">
        <v>38770</v>
      </c>
      <c r="K132" s="35">
        <f>G132*J132</f>
        <v>193850</v>
      </c>
    </row>
    <row r="133" spans="1:11" ht="45">
      <c r="A133" s="2">
        <v>160</v>
      </c>
      <c r="B133" s="2" t="s">
        <v>8</v>
      </c>
      <c r="C133" s="3" t="s">
        <v>236</v>
      </c>
      <c r="D133" s="3" t="s">
        <v>161</v>
      </c>
      <c r="E133" s="2" t="s">
        <v>40</v>
      </c>
      <c r="F133" s="1">
        <v>105520</v>
      </c>
      <c r="G133" s="2">
        <v>5</v>
      </c>
      <c r="H133" s="1">
        <f t="shared" si="11"/>
        <v>527600</v>
      </c>
      <c r="I133" s="34" t="s">
        <v>259</v>
      </c>
      <c r="J133" s="35">
        <v>38770</v>
      </c>
      <c r="K133" s="35">
        <f>G133*J133</f>
        <v>193850</v>
      </c>
    </row>
    <row r="134" spans="1:11" ht="27.75" customHeight="1">
      <c r="A134" s="39" t="s">
        <v>159</v>
      </c>
      <c r="B134" s="39"/>
      <c r="C134" s="39"/>
      <c r="D134" s="39"/>
      <c r="E134" s="39"/>
      <c r="F134" s="39"/>
      <c r="G134" s="39"/>
      <c r="H134" s="39"/>
      <c r="I134" s="39"/>
      <c r="J134" s="39"/>
      <c r="K134" s="39"/>
    </row>
    <row r="135" spans="1:11" ht="45">
      <c r="A135" s="2">
        <v>161</v>
      </c>
      <c r="B135" s="2" t="s">
        <v>8</v>
      </c>
      <c r="C135" s="3" t="s">
        <v>237</v>
      </c>
      <c r="D135" s="3" t="s">
        <v>160</v>
      </c>
      <c r="E135" s="2" t="s">
        <v>40</v>
      </c>
      <c r="F135" s="1">
        <v>65596</v>
      </c>
      <c r="G135" s="2">
        <v>1</v>
      </c>
      <c r="H135" s="1">
        <f t="shared" si="11"/>
        <v>65596</v>
      </c>
      <c r="I135" s="34" t="s">
        <v>259</v>
      </c>
      <c r="J135" s="35">
        <v>48970</v>
      </c>
      <c r="K135" s="35">
        <f>G135*J135</f>
        <v>48970</v>
      </c>
    </row>
    <row r="136" spans="1:11" ht="27.75" customHeight="1">
      <c r="A136" s="39" t="s">
        <v>162</v>
      </c>
      <c r="B136" s="39"/>
      <c r="C136" s="39"/>
      <c r="D136" s="39"/>
      <c r="E136" s="39"/>
      <c r="F136" s="39"/>
      <c r="G136" s="39"/>
      <c r="H136" s="39"/>
      <c r="I136" s="39"/>
      <c r="J136" s="39"/>
      <c r="K136" s="39"/>
    </row>
    <row r="137" spans="1:11" ht="27.75" customHeight="1">
      <c r="A137" s="39" t="s">
        <v>163</v>
      </c>
      <c r="B137" s="39"/>
      <c r="C137" s="39"/>
      <c r="D137" s="39"/>
      <c r="E137" s="39"/>
      <c r="F137" s="39"/>
      <c r="G137" s="39"/>
      <c r="H137" s="39"/>
      <c r="I137" s="39"/>
      <c r="J137" s="39"/>
      <c r="K137" s="39"/>
    </row>
    <row r="138" spans="1:11" ht="45">
      <c r="A138" s="2">
        <v>163</v>
      </c>
      <c r="B138" s="2" t="s">
        <v>8</v>
      </c>
      <c r="C138" s="3" t="s">
        <v>166</v>
      </c>
      <c r="D138" s="3" t="s">
        <v>168</v>
      </c>
      <c r="E138" s="2" t="s">
        <v>165</v>
      </c>
      <c r="F138" s="1">
        <v>3400</v>
      </c>
      <c r="G138" s="2">
        <v>5</v>
      </c>
      <c r="H138" s="1">
        <f t="shared" si="11"/>
        <v>17000</v>
      </c>
      <c r="I138" s="20" t="s">
        <v>256</v>
      </c>
      <c r="J138" s="37">
        <v>2245</v>
      </c>
      <c r="K138" s="37">
        <f t="shared" ref="K138:K151" si="14">G138*J138</f>
        <v>11225</v>
      </c>
    </row>
    <row r="139" spans="1:11" ht="45">
      <c r="A139" s="2">
        <v>164</v>
      </c>
      <c r="B139" s="2" t="s">
        <v>8</v>
      </c>
      <c r="C139" s="3" t="s">
        <v>167</v>
      </c>
      <c r="D139" s="3" t="s">
        <v>168</v>
      </c>
      <c r="E139" s="2" t="s">
        <v>165</v>
      </c>
      <c r="F139" s="1">
        <v>4000</v>
      </c>
      <c r="G139" s="2">
        <v>5</v>
      </c>
      <c r="H139" s="1">
        <f t="shared" si="11"/>
        <v>20000</v>
      </c>
      <c r="I139" s="21" t="s">
        <v>256</v>
      </c>
      <c r="J139" s="37">
        <v>2790</v>
      </c>
      <c r="K139" s="37">
        <f t="shared" si="14"/>
        <v>13950</v>
      </c>
    </row>
    <row r="140" spans="1:11" ht="45">
      <c r="A140" s="2">
        <v>166</v>
      </c>
      <c r="B140" s="2" t="s">
        <v>8</v>
      </c>
      <c r="C140" s="3" t="s">
        <v>170</v>
      </c>
      <c r="D140" s="3" t="s">
        <v>169</v>
      </c>
      <c r="E140" s="2" t="s">
        <v>40</v>
      </c>
      <c r="F140" s="1">
        <v>6400</v>
      </c>
      <c r="G140" s="2">
        <v>1</v>
      </c>
      <c r="H140" s="1">
        <f t="shared" si="11"/>
        <v>6400</v>
      </c>
      <c r="I140" s="20" t="s">
        <v>256</v>
      </c>
      <c r="J140" s="37">
        <v>3245</v>
      </c>
      <c r="K140" s="37">
        <f t="shared" si="14"/>
        <v>3245</v>
      </c>
    </row>
    <row r="141" spans="1:11" ht="45">
      <c r="A141" s="2">
        <v>167</v>
      </c>
      <c r="B141" s="2" t="s">
        <v>8</v>
      </c>
      <c r="C141" s="3" t="s">
        <v>171</v>
      </c>
      <c r="D141" s="3" t="s">
        <v>172</v>
      </c>
      <c r="E141" s="2" t="s">
        <v>11</v>
      </c>
      <c r="F141" s="1">
        <v>1620</v>
      </c>
      <c r="G141" s="2">
        <v>2</v>
      </c>
      <c r="H141" s="1">
        <f t="shared" si="11"/>
        <v>3240</v>
      </c>
      <c r="I141" s="21" t="s">
        <v>256</v>
      </c>
      <c r="J141" s="37">
        <v>998</v>
      </c>
      <c r="K141" s="37">
        <f t="shared" si="14"/>
        <v>1996</v>
      </c>
    </row>
    <row r="142" spans="1:11" ht="45">
      <c r="A142" s="2">
        <v>168</v>
      </c>
      <c r="B142" s="2" t="s">
        <v>8</v>
      </c>
      <c r="C142" s="3" t="s">
        <v>173</v>
      </c>
      <c r="D142" s="3"/>
      <c r="E142" s="2" t="s">
        <v>164</v>
      </c>
      <c r="F142" s="1">
        <v>1720</v>
      </c>
      <c r="G142" s="2">
        <v>55</v>
      </c>
      <c r="H142" s="1">
        <f t="shared" si="11"/>
        <v>94600</v>
      </c>
      <c r="I142" s="21" t="s">
        <v>256</v>
      </c>
      <c r="J142" s="37">
        <v>1254</v>
      </c>
      <c r="K142" s="37">
        <f t="shared" si="14"/>
        <v>68970</v>
      </c>
    </row>
    <row r="143" spans="1:11" ht="45">
      <c r="A143" s="2">
        <v>169</v>
      </c>
      <c r="B143" s="2" t="s">
        <v>8</v>
      </c>
      <c r="C143" s="3" t="s">
        <v>174</v>
      </c>
      <c r="D143" s="3"/>
      <c r="E143" s="2" t="s">
        <v>0</v>
      </c>
      <c r="F143" s="1">
        <v>2600</v>
      </c>
      <c r="G143" s="2">
        <v>1</v>
      </c>
      <c r="H143" s="1">
        <f t="shared" si="11"/>
        <v>2600</v>
      </c>
      <c r="I143" s="21" t="s">
        <v>256</v>
      </c>
      <c r="J143" s="37">
        <v>1120</v>
      </c>
      <c r="K143" s="37">
        <f t="shared" si="14"/>
        <v>1120</v>
      </c>
    </row>
    <row r="144" spans="1:11" ht="45">
      <c r="A144" s="2">
        <v>172</v>
      </c>
      <c r="B144" s="2" t="s">
        <v>8</v>
      </c>
      <c r="C144" s="3" t="s">
        <v>175</v>
      </c>
      <c r="D144" s="3"/>
      <c r="E144" s="2" t="s">
        <v>0</v>
      </c>
      <c r="F144" s="1">
        <v>6600</v>
      </c>
      <c r="G144" s="2">
        <v>2</v>
      </c>
      <c r="H144" s="1">
        <f t="shared" si="11"/>
        <v>13200</v>
      </c>
      <c r="I144" s="21" t="s">
        <v>256</v>
      </c>
      <c r="J144" s="37">
        <v>6480</v>
      </c>
      <c r="K144" s="37">
        <f t="shared" si="14"/>
        <v>12960</v>
      </c>
    </row>
    <row r="145" spans="1:11" ht="45">
      <c r="A145" s="2">
        <v>173</v>
      </c>
      <c r="B145" s="2" t="s">
        <v>8</v>
      </c>
      <c r="C145" s="3" t="s">
        <v>176</v>
      </c>
      <c r="D145" s="3"/>
      <c r="E145" s="2" t="s">
        <v>0</v>
      </c>
      <c r="F145" s="1">
        <v>3450</v>
      </c>
      <c r="G145" s="2">
        <v>1</v>
      </c>
      <c r="H145" s="1">
        <f t="shared" si="11"/>
        <v>3450</v>
      </c>
      <c r="I145" s="21" t="s">
        <v>256</v>
      </c>
      <c r="J145" s="37">
        <v>2100</v>
      </c>
      <c r="K145" s="37">
        <f t="shared" si="14"/>
        <v>2100</v>
      </c>
    </row>
    <row r="146" spans="1:11" ht="45">
      <c r="A146" s="2">
        <v>174</v>
      </c>
      <c r="B146" s="2" t="s">
        <v>8</v>
      </c>
      <c r="C146" s="3" t="s">
        <v>177</v>
      </c>
      <c r="D146" s="3"/>
      <c r="E146" s="2" t="s">
        <v>0</v>
      </c>
      <c r="F146" s="1">
        <v>3200</v>
      </c>
      <c r="G146" s="2">
        <v>5</v>
      </c>
      <c r="H146" s="1">
        <f t="shared" si="11"/>
        <v>16000</v>
      </c>
      <c r="I146" s="21" t="s">
        <v>256</v>
      </c>
      <c r="J146" s="37">
        <v>2025</v>
      </c>
      <c r="K146" s="37">
        <f t="shared" si="14"/>
        <v>10125</v>
      </c>
    </row>
    <row r="147" spans="1:11" ht="45">
      <c r="A147" s="2">
        <v>176</v>
      </c>
      <c r="B147" s="2" t="s">
        <v>8</v>
      </c>
      <c r="C147" s="3" t="s">
        <v>178</v>
      </c>
      <c r="D147" s="3"/>
      <c r="E147" s="2" t="s">
        <v>0</v>
      </c>
      <c r="F147" s="1">
        <v>3000</v>
      </c>
      <c r="G147" s="2">
        <v>1</v>
      </c>
      <c r="H147" s="1">
        <f t="shared" si="11"/>
        <v>3000</v>
      </c>
      <c r="I147" s="21" t="s">
        <v>256</v>
      </c>
      <c r="J147" s="37">
        <v>1680</v>
      </c>
      <c r="K147" s="37">
        <f t="shared" si="14"/>
        <v>1680</v>
      </c>
    </row>
    <row r="148" spans="1:11" ht="45">
      <c r="A148" s="2">
        <v>177</v>
      </c>
      <c r="B148" s="2" t="s">
        <v>8</v>
      </c>
      <c r="C148" s="3" t="s">
        <v>179</v>
      </c>
      <c r="D148" s="3"/>
      <c r="E148" s="2" t="s">
        <v>0</v>
      </c>
      <c r="F148" s="1">
        <v>5500</v>
      </c>
      <c r="G148" s="2">
        <v>2</v>
      </c>
      <c r="H148" s="1">
        <f t="shared" si="11"/>
        <v>11000</v>
      </c>
      <c r="I148" s="21" t="s">
        <v>256</v>
      </c>
      <c r="J148" s="37">
        <v>3645</v>
      </c>
      <c r="K148" s="37">
        <f t="shared" si="14"/>
        <v>7290</v>
      </c>
    </row>
    <row r="149" spans="1:11" ht="45">
      <c r="A149" s="2">
        <v>179</v>
      </c>
      <c r="B149" s="2" t="s">
        <v>8</v>
      </c>
      <c r="C149" s="3" t="s">
        <v>180</v>
      </c>
      <c r="D149" s="3"/>
      <c r="E149" s="2" t="s">
        <v>0</v>
      </c>
      <c r="F149" s="1">
        <v>7600</v>
      </c>
      <c r="G149" s="2">
        <v>1</v>
      </c>
      <c r="H149" s="1">
        <f t="shared" si="11"/>
        <v>7600</v>
      </c>
      <c r="I149" s="21" t="s">
        <v>256</v>
      </c>
      <c r="J149" s="37">
        <v>4200</v>
      </c>
      <c r="K149" s="37">
        <f t="shared" si="14"/>
        <v>4200</v>
      </c>
    </row>
    <row r="150" spans="1:11" ht="45">
      <c r="A150" s="2">
        <v>180</v>
      </c>
      <c r="B150" s="2" t="s">
        <v>8</v>
      </c>
      <c r="C150" s="3" t="s">
        <v>181</v>
      </c>
      <c r="D150" s="3" t="s">
        <v>182</v>
      </c>
      <c r="E150" s="2" t="s">
        <v>0</v>
      </c>
      <c r="F150" s="1">
        <v>1860</v>
      </c>
      <c r="G150" s="2">
        <v>100</v>
      </c>
      <c r="H150" s="1">
        <f t="shared" si="11"/>
        <v>186000</v>
      </c>
      <c r="I150" s="21" t="s">
        <v>256</v>
      </c>
      <c r="J150" s="37">
        <v>1080</v>
      </c>
      <c r="K150" s="37">
        <f t="shared" si="14"/>
        <v>108000</v>
      </c>
    </row>
    <row r="151" spans="1:11" ht="45">
      <c r="A151" s="2">
        <v>181</v>
      </c>
      <c r="B151" s="2" t="s">
        <v>8</v>
      </c>
      <c r="C151" s="3" t="s">
        <v>183</v>
      </c>
      <c r="D151" s="3"/>
      <c r="E151" s="2" t="s">
        <v>0</v>
      </c>
      <c r="F151" s="1">
        <v>6800</v>
      </c>
      <c r="G151" s="2">
        <v>50</v>
      </c>
      <c r="H151" s="1">
        <f t="shared" si="11"/>
        <v>340000</v>
      </c>
      <c r="I151" s="21" t="s">
        <v>256</v>
      </c>
      <c r="J151" s="37">
        <v>4725</v>
      </c>
      <c r="K151" s="37">
        <f t="shared" si="14"/>
        <v>236250</v>
      </c>
    </row>
    <row r="152" spans="1:11" ht="27.75" customHeight="1">
      <c r="A152" s="39" t="s">
        <v>184</v>
      </c>
      <c r="B152" s="39"/>
      <c r="C152" s="39"/>
      <c r="D152" s="39"/>
      <c r="E152" s="39"/>
      <c r="F152" s="39"/>
      <c r="G152" s="39"/>
      <c r="H152" s="39"/>
      <c r="I152" s="39"/>
      <c r="J152" s="39"/>
      <c r="K152" s="39"/>
    </row>
    <row r="153" spans="1:11" ht="45">
      <c r="A153" s="2">
        <v>182</v>
      </c>
      <c r="B153" s="2" t="s">
        <v>8</v>
      </c>
      <c r="C153" s="3" t="s">
        <v>185</v>
      </c>
      <c r="D153" s="3" t="s">
        <v>185</v>
      </c>
      <c r="E153" s="2" t="s">
        <v>165</v>
      </c>
      <c r="F153" s="1">
        <v>808.9</v>
      </c>
      <c r="G153" s="2">
        <v>2</v>
      </c>
      <c r="H153" s="1">
        <f t="shared" si="11"/>
        <v>1617.8</v>
      </c>
      <c r="I153" s="20" t="s">
        <v>256</v>
      </c>
      <c r="J153" s="37">
        <v>630</v>
      </c>
      <c r="K153" s="37">
        <f>G153*J153</f>
        <v>1260</v>
      </c>
    </row>
    <row r="154" spans="1:11" ht="45">
      <c r="A154" s="2">
        <v>185</v>
      </c>
      <c r="B154" s="2" t="s">
        <v>8</v>
      </c>
      <c r="C154" s="3" t="s">
        <v>186</v>
      </c>
      <c r="D154" s="3" t="s">
        <v>186</v>
      </c>
      <c r="E154" s="2" t="s">
        <v>165</v>
      </c>
      <c r="F154" s="1">
        <v>340.9</v>
      </c>
      <c r="G154" s="2">
        <v>20</v>
      </c>
      <c r="H154" s="1">
        <f t="shared" si="11"/>
        <v>6818</v>
      </c>
      <c r="I154" s="21" t="s">
        <v>256</v>
      </c>
      <c r="J154" s="37">
        <v>320</v>
      </c>
      <c r="K154" s="37">
        <f t="shared" ref="K154:K165" si="15">G154*J154</f>
        <v>6400</v>
      </c>
    </row>
    <row r="155" spans="1:11" ht="45">
      <c r="A155" s="2">
        <v>186</v>
      </c>
      <c r="B155" s="2" t="s">
        <v>8</v>
      </c>
      <c r="C155" s="3" t="s">
        <v>187</v>
      </c>
      <c r="D155" s="3" t="s">
        <v>187</v>
      </c>
      <c r="E155" s="2" t="s">
        <v>165</v>
      </c>
      <c r="F155" s="1">
        <v>456.46</v>
      </c>
      <c r="G155" s="2">
        <v>20</v>
      </c>
      <c r="H155" s="1">
        <f t="shared" si="11"/>
        <v>9129.1999999999989</v>
      </c>
      <c r="I155" s="21" t="s">
        <v>256</v>
      </c>
      <c r="J155" s="37">
        <v>360</v>
      </c>
      <c r="K155" s="37">
        <f t="shared" si="15"/>
        <v>7200</v>
      </c>
    </row>
    <row r="156" spans="1:11" ht="45">
      <c r="A156" s="2">
        <v>187</v>
      </c>
      <c r="B156" s="2" t="s">
        <v>8</v>
      </c>
      <c r="C156" s="3" t="s">
        <v>188</v>
      </c>
      <c r="D156" s="3" t="s">
        <v>188</v>
      </c>
      <c r="E156" s="2" t="s">
        <v>165</v>
      </c>
      <c r="F156" s="1">
        <v>6320</v>
      </c>
      <c r="G156" s="2">
        <v>1</v>
      </c>
      <c r="H156" s="1">
        <f t="shared" ref="H156:H168" si="16">F156*G156</f>
        <v>6320</v>
      </c>
      <c r="I156" s="21" t="s">
        <v>256</v>
      </c>
      <c r="J156" s="37">
        <v>5280</v>
      </c>
      <c r="K156" s="37">
        <f t="shared" si="15"/>
        <v>5280</v>
      </c>
    </row>
    <row r="157" spans="1:11" ht="45">
      <c r="A157" s="2">
        <v>189</v>
      </c>
      <c r="B157" s="2" t="s">
        <v>8</v>
      </c>
      <c r="C157" s="3" t="s">
        <v>189</v>
      </c>
      <c r="D157" s="3" t="s">
        <v>189</v>
      </c>
      <c r="E157" s="2" t="s">
        <v>165</v>
      </c>
      <c r="F157" s="1">
        <v>85</v>
      </c>
      <c r="G157" s="2">
        <v>50</v>
      </c>
      <c r="H157" s="1">
        <f t="shared" si="16"/>
        <v>4250</v>
      </c>
      <c r="I157" s="20" t="s">
        <v>256</v>
      </c>
      <c r="J157" s="37">
        <v>58</v>
      </c>
      <c r="K157" s="37">
        <f t="shared" si="15"/>
        <v>2900</v>
      </c>
    </row>
    <row r="158" spans="1:11" ht="45">
      <c r="A158" s="2">
        <v>191</v>
      </c>
      <c r="B158" s="2" t="s">
        <v>8</v>
      </c>
      <c r="C158" s="3" t="s">
        <v>190</v>
      </c>
      <c r="D158" s="3" t="s">
        <v>190</v>
      </c>
      <c r="E158" s="2" t="s">
        <v>165</v>
      </c>
      <c r="F158" s="1">
        <v>550</v>
      </c>
      <c r="G158" s="2">
        <v>100</v>
      </c>
      <c r="H158" s="1">
        <f t="shared" si="16"/>
        <v>55000</v>
      </c>
      <c r="I158" s="20" t="s">
        <v>256</v>
      </c>
      <c r="J158" s="37">
        <v>490</v>
      </c>
      <c r="K158" s="37">
        <f t="shared" si="15"/>
        <v>49000</v>
      </c>
    </row>
    <row r="159" spans="1:11" ht="45">
      <c r="A159" s="2">
        <v>193</v>
      </c>
      <c r="B159" s="2" t="s">
        <v>8</v>
      </c>
      <c r="C159" s="3" t="s">
        <v>191</v>
      </c>
      <c r="D159" s="3" t="s">
        <v>191</v>
      </c>
      <c r="E159" s="2" t="s">
        <v>165</v>
      </c>
      <c r="F159" s="1">
        <v>260</v>
      </c>
      <c r="G159" s="2">
        <v>10</v>
      </c>
      <c r="H159" s="1">
        <f t="shared" si="16"/>
        <v>2600</v>
      </c>
      <c r="I159" s="20" t="s">
        <v>256</v>
      </c>
      <c r="J159" s="37">
        <v>245</v>
      </c>
      <c r="K159" s="37">
        <f t="shared" si="15"/>
        <v>2450</v>
      </c>
    </row>
    <row r="160" spans="1:11" ht="45">
      <c r="A160" s="2">
        <v>195</v>
      </c>
      <c r="B160" s="2" t="s">
        <v>8</v>
      </c>
      <c r="C160" s="3" t="s">
        <v>192</v>
      </c>
      <c r="D160" s="3" t="s">
        <v>192</v>
      </c>
      <c r="E160" s="2" t="s">
        <v>165</v>
      </c>
      <c r="F160" s="1">
        <v>12</v>
      </c>
      <c r="G160" s="2">
        <v>2000</v>
      </c>
      <c r="H160" s="1">
        <f t="shared" si="16"/>
        <v>24000</v>
      </c>
      <c r="I160" s="20" t="s">
        <v>256</v>
      </c>
      <c r="J160" s="37">
        <v>10</v>
      </c>
      <c r="K160" s="37">
        <f t="shared" si="15"/>
        <v>20000</v>
      </c>
    </row>
    <row r="161" spans="1:11" ht="45">
      <c r="A161" s="2">
        <v>199</v>
      </c>
      <c r="B161" s="2" t="s">
        <v>8</v>
      </c>
      <c r="C161" s="3" t="s">
        <v>193</v>
      </c>
      <c r="D161" s="3" t="s">
        <v>193</v>
      </c>
      <c r="E161" s="2" t="s">
        <v>0</v>
      </c>
      <c r="F161" s="1">
        <v>3010</v>
      </c>
      <c r="G161" s="2">
        <v>20</v>
      </c>
      <c r="H161" s="1">
        <f t="shared" si="16"/>
        <v>60200</v>
      </c>
      <c r="I161" s="20" t="s">
        <v>256</v>
      </c>
      <c r="J161" s="37">
        <v>2770</v>
      </c>
      <c r="K161" s="37">
        <f t="shared" si="15"/>
        <v>55400</v>
      </c>
    </row>
    <row r="162" spans="1:11" ht="45">
      <c r="A162" s="2">
        <v>200</v>
      </c>
      <c r="B162" s="2" t="s">
        <v>8</v>
      </c>
      <c r="C162" s="3" t="s">
        <v>194</v>
      </c>
      <c r="D162" s="3" t="s">
        <v>194</v>
      </c>
      <c r="E162" s="2" t="s">
        <v>11</v>
      </c>
      <c r="F162" s="1">
        <v>810</v>
      </c>
      <c r="G162" s="2">
        <v>5</v>
      </c>
      <c r="H162" s="1">
        <f t="shared" si="16"/>
        <v>4050</v>
      </c>
      <c r="I162" s="21" t="s">
        <v>256</v>
      </c>
      <c r="J162" s="37">
        <v>680</v>
      </c>
      <c r="K162" s="37">
        <f t="shared" si="15"/>
        <v>3400</v>
      </c>
    </row>
    <row r="163" spans="1:11" ht="45">
      <c r="A163" s="2">
        <v>202</v>
      </c>
      <c r="B163" s="2" t="s">
        <v>8</v>
      </c>
      <c r="C163" s="3" t="s">
        <v>195</v>
      </c>
      <c r="D163" s="3" t="s">
        <v>195</v>
      </c>
      <c r="E163" s="2" t="s">
        <v>165</v>
      </c>
      <c r="F163" s="1">
        <v>6933.6</v>
      </c>
      <c r="G163" s="2">
        <v>3</v>
      </c>
      <c r="H163" s="1">
        <f t="shared" si="16"/>
        <v>20800.800000000003</v>
      </c>
      <c r="I163" s="36" t="s">
        <v>257</v>
      </c>
      <c r="J163" s="37">
        <v>6500</v>
      </c>
      <c r="K163" s="37">
        <f t="shared" si="15"/>
        <v>19500</v>
      </c>
    </row>
    <row r="164" spans="1:11" ht="45">
      <c r="A164" s="2">
        <v>203</v>
      </c>
      <c r="B164" s="2" t="s">
        <v>8</v>
      </c>
      <c r="C164" s="3" t="s">
        <v>196</v>
      </c>
      <c r="D164" s="3" t="s">
        <v>196</v>
      </c>
      <c r="E164" s="2" t="s">
        <v>40</v>
      </c>
      <c r="F164" s="1">
        <v>2400</v>
      </c>
      <c r="G164" s="2">
        <v>1</v>
      </c>
      <c r="H164" s="1">
        <f t="shared" si="16"/>
        <v>2400</v>
      </c>
      <c r="I164" s="20" t="s">
        <v>256</v>
      </c>
      <c r="J164" s="37">
        <v>1840</v>
      </c>
      <c r="K164" s="37">
        <f t="shared" si="15"/>
        <v>1840</v>
      </c>
    </row>
    <row r="165" spans="1:11" ht="45">
      <c r="A165" s="2">
        <v>204</v>
      </c>
      <c r="B165" s="2" t="s">
        <v>8</v>
      </c>
      <c r="C165" s="3" t="s">
        <v>197</v>
      </c>
      <c r="D165" s="3" t="s">
        <v>197</v>
      </c>
      <c r="E165" s="2" t="s">
        <v>165</v>
      </c>
      <c r="F165" s="1">
        <v>18205.32</v>
      </c>
      <c r="G165" s="2">
        <v>2</v>
      </c>
      <c r="H165" s="1">
        <f t="shared" si="16"/>
        <v>36410.639999999999</v>
      </c>
      <c r="I165" s="28" t="s">
        <v>257</v>
      </c>
      <c r="J165" s="37">
        <v>12000</v>
      </c>
      <c r="K165" s="37">
        <f t="shared" si="15"/>
        <v>24000</v>
      </c>
    </row>
    <row r="166" spans="1:11" ht="27" customHeight="1">
      <c r="A166" s="39" t="s">
        <v>198</v>
      </c>
      <c r="B166" s="39"/>
      <c r="C166" s="39"/>
      <c r="D166" s="39"/>
      <c r="E166" s="39"/>
      <c r="F166" s="39"/>
      <c r="G166" s="39"/>
      <c r="H166" s="39"/>
      <c r="I166" s="39"/>
      <c r="J166" s="39"/>
      <c r="K166" s="39"/>
    </row>
    <row r="167" spans="1:11" ht="45">
      <c r="A167" s="2">
        <v>212</v>
      </c>
      <c r="B167" s="2" t="s">
        <v>8</v>
      </c>
      <c r="C167" s="3" t="s">
        <v>199</v>
      </c>
      <c r="D167" s="3" t="s">
        <v>200</v>
      </c>
      <c r="E167" s="2" t="s">
        <v>11</v>
      </c>
      <c r="F167" s="3">
        <v>14700</v>
      </c>
      <c r="G167" s="2">
        <v>20</v>
      </c>
      <c r="H167" s="3">
        <f t="shared" si="16"/>
        <v>294000</v>
      </c>
      <c r="I167" s="20" t="s">
        <v>256</v>
      </c>
      <c r="J167" s="37">
        <v>1060</v>
      </c>
      <c r="K167" s="37">
        <f t="shared" ref="K167:K168" si="17">G167*J167</f>
        <v>21200</v>
      </c>
    </row>
    <row r="168" spans="1:11" ht="45">
      <c r="A168" s="2">
        <v>213</v>
      </c>
      <c r="B168" s="2" t="s">
        <v>8</v>
      </c>
      <c r="C168" s="3" t="s">
        <v>201</v>
      </c>
      <c r="D168" s="3" t="s">
        <v>202</v>
      </c>
      <c r="E168" s="2" t="s">
        <v>11</v>
      </c>
      <c r="F168" s="3">
        <v>26000</v>
      </c>
      <c r="G168" s="2">
        <v>10</v>
      </c>
      <c r="H168" s="3">
        <f t="shared" si="16"/>
        <v>260000</v>
      </c>
      <c r="I168" s="20" t="s">
        <v>256</v>
      </c>
      <c r="J168" s="37">
        <v>23100</v>
      </c>
      <c r="K168" s="37">
        <f t="shared" si="17"/>
        <v>231000</v>
      </c>
    </row>
  </sheetData>
  <autoFilter ref="A7:K168"/>
  <mergeCells count="34">
    <mergeCell ref="A3:K3"/>
    <mergeCell ref="A5:K5"/>
    <mergeCell ref="A9:K9"/>
    <mergeCell ref="A10:K10"/>
    <mergeCell ref="A52:K52"/>
    <mergeCell ref="A27:K27"/>
    <mergeCell ref="A29:K29"/>
    <mergeCell ref="A15:K15"/>
    <mergeCell ref="A17:K17"/>
    <mergeCell ref="A23:K23"/>
    <mergeCell ref="A25:K25"/>
    <mergeCell ref="A33:K33"/>
    <mergeCell ref="A36:K36"/>
    <mergeCell ref="A48:K48"/>
    <mergeCell ref="A49:K49"/>
    <mergeCell ref="A51:K51"/>
    <mergeCell ref="A127:K127"/>
    <mergeCell ref="A55:K55"/>
    <mergeCell ref="A59:K59"/>
    <mergeCell ref="A61:K61"/>
    <mergeCell ref="A63:K63"/>
    <mergeCell ref="A71:K71"/>
    <mergeCell ref="A80:K80"/>
    <mergeCell ref="A105:K105"/>
    <mergeCell ref="A114:K114"/>
    <mergeCell ref="A123:K123"/>
    <mergeCell ref="A124:K124"/>
    <mergeCell ref="A166:K166"/>
    <mergeCell ref="A129:K129"/>
    <mergeCell ref="A131:K131"/>
    <mergeCell ref="A134:K134"/>
    <mergeCell ref="A136:K136"/>
    <mergeCell ref="A137:K137"/>
    <mergeCell ref="A152:K152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ист.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Marchenkova</dc:creator>
  <cp:lastModifiedBy>Admin</cp:lastModifiedBy>
  <cp:lastPrinted>2019-05-17T13:45:37Z</cp:lastPrinted>
  <dcterms:created xsi:type="dcterms:W3CDTF">2019-02-27T12:17:52Z</dcterms:created>
  <dcterms:modified xsi:type="dcterms:W3CDTF">2019-05-17T15:58:41Z</dcterms:modified>
</cp:coreProperties>
</file>